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<sst xmlns="http://schemas.openxmlformats.org/spreadsheetml/2006/main" count="58" uniqueCount="58">
  <si>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</si>
  <si>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IOF010</t>
  </si>
  <si>
    <t xml:space="preserve">m²</t>
  </si>
  <si>
    <t xml:space="preserve">Faixa corta-fogo de painéis de lã de rocha, para edifício de uso industrial.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</si>
  <si>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suporte, composta por um painel rígido de lã de rocha, não revestido, de 30 mm de espessura, resistência térmica 0,73 m²°C/W, condutibilidade térmica 0,035 W/(m°C), densidade 180 kg/m³, calor específico 0,84 J/kgK e factor de resistência à difusão do vapor de água 1,3 e um painel rígido de lã de rocha, revestido numa das suas faces com uma lâmina de alumínio reforçado, de 30 mm de espessura, resistência térmica 0,73 m²°C/W, condutibilidade térmica 0,041 W/(m°C), densidade 180 kg/m³, calor específico 0,84 J/kgK e factor de resistência à difusão do vapor de água 1,3, na face à vista, unidos entre si e fixados à substrutura suporte, com parafusos de união, de 50 mm de comprimento. Inclusive elementos de fixação e tiras de lã de rocha fixadas mecanicamente para a vedação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</si>
  <si>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</si>
  <si>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</si>
  <si>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</si>
  <si>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</si>
  <si>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</si>
  <si>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</si>
  <si>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mt07ali024f</t>
  </si>
  <si>
    <t xml:space="preserve">kg</t>
  </si>
  <si>
    <t xml:space="preserve">Aço NP EN 10219-1 S275J0H, em perfis ocos enformados a frio, peças simples, para aplicações estruturais, das séries redondo, quadrado ou rectangular, acabamento com primário antioxidante. Trabalhado e montado em oficina, para colocar com ligações aparafusadas em obra.</t>
  </si>
  <si>
    <t xml:space="preserve">mt29pme030a</t>
  </si>
  <si>
    <t xml:space="preserve">m</t>
  </si>
  <si>
    <t xml:space="preserve">Perfil omega de aço galvanizado, de 85 mm de largura.</t>
  </si>
  <si>
    <t xml:space="preserve">mt29pme040a</t>
  </si>
  <si>
    <t xml:space="preserve">Ud</t>
  </si>
  <si>
    <t xml:space="preserve">Parafuso de aço galvanizado.</t>
  </si>
  <si>
    <t xml:space="preserve">mt16lrw080mb</t>
  </si>
  <si>
    <t xml:space="preserve">m²</t>
  </si>
  <si>
    <t xml:space="preserve">Painel rígido de lã de rocha, segundo EN 13162, não revestido, de 30 mm de espessura, resistência térmica 0,73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</si>
  <si>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mt16lrw080tb</t>
  </si>
  <si>
    <t xml:space="preserve">m²</t>
  </si>
  <si>
    <t xml:space="preserve">Painel rígido de lã de rocha, segundo EN 13162, revestido numa das suas faces com uma lâmina de alumínio reforçado, de 30 mm de espessura, resistência térmica 0,73 m²°C/W, condutibilidade térmica 0,041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</si>
  <si>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mt16lrw082ya</t>
  </si>
  <si>
    <t xml:space="preserve">Ud</t>
  </si>
  <si>
    <t xml:space="preserve">Parafuso de união de arame de aço galvanizado em forma de hélice, de 50 mm de comprimento, para painéis de lã de rocha.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</si>
  <si>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</si>
  <si>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</si>
  <si>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</si>
  <si>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</si>
  <si>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</si>
  <si>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</si>
  <si>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</si>
  <si>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</si>
  <si>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</si>
  <si>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</si>
  <si>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</si>
  <si>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</si>
  <si>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</si>
  <si>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</si>
  <si>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7.740,16Kz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</si>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</sst>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15</v>
      </c>
      <c r="G9" s="11"/>
      <c r="H9" s="13">
        <v>364.67</v>
      </c>
      <c r="I9" s="13">
        <f ca="1">ROUND(INDIRECT(ADDRESS(ROW()+(0), COLUMN()+(-3), 1))*INDIRECT(ADDRESS(ROW()+(0), COLUMN()+(-1), 1)), 2)</f>
        <v>5470.05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</v>
      </c>
      <c r="G10" s="16"/>
      <c r="H10" s="17">
        <v>2366.13</v>
      </c>
      <c r="I10" s="17">
        <f ca="1">ROUND(INDIRECT(ADDRESS(ROW()+(0), COLUMN()+(-3), 1))*INDIRECT(ADDRESS(ROW()+(0), COLUMN()+(-1), 1)), 2)</f>
        <v>7098.39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30</v>
      </c>
      <c r="G11" s="16"/>
      <c r="H11" s="17">
        <v>380.48</v>
      </c>
      <c r="I11" s="17">
        <f ca="1">ROUND(INDIRECT(ADDRESS(ROW()+(0), COLUMN()+(-3), 1))*INDIRECT(ADDRESS(ROW()+(0), COLUMN()+(-1), 1)), 2)</f>
        <v>11414.4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43999.8</v>
      </c>
      <c r="I12" s="17">
        <f ca="1">ROUND(INDIRECT(ADDRESS(ROW()+(0), COLUMN()+(-3), 1))*INDIRECT(ADDRESS(ROW()+(0), COLUMN()+(-1), 1)), 2)</f>
        <v>46199.8</v>
      </c>
      <c r="J12" s="17"/>
    </row>
    <row r="13" spans="1:10" ht="55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1.25</v>
      </c>
      <c r="G13" s="16"/>
      <c r="H13" s="17">
        <v>48428.6</v>
      </c>
      <c r="I13" s="17">
        <f ca="1">ROUND(INDIRECT(ADDRESS(ROW()+(0), COLUMN()+(-3), 1))*INDIRECT(ADDRESS(ROW()+(0), COLUMN()+(-1), 1)), 2)</f>
        <v>60535.7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6.7</v>
      </c>
      <c r="G14" s="16"/>
      <c r="H14" s="17">
        <v>2930.83</v>
      </c>
      <c r="I14" s="17">
        <f ca="1">ROUND(INDIRECT(ADDRESS(ROW()+(0), COLUMN()+(-3), 1))*INDIRECT(ADDRESS(ROW()+(0), COLUMN()+(-1), 1)), 2)</f>
        <v>19636.6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0.496</v>
      </c>
      <c r="G15" s="16"/>
      <c r="H15" s="17">
        <v>1057.3</v>
      </c>
      <c r="I15" s="17">
        <f ca="1">ROUND(INDIRECT(ADDRESS(ROW()+(0), COLUMN()+(-3), 1))*INDIRECT(ADDRESS(ROW()+(0), COLUMN()+(-1), 1)), 2)</f>
        <v>524.42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0.496</v>
      </c>
      <c r="G16" s="16"/>
      <c r="H16" s="17">
        <v>604.97</v>
      </c>
      <c r="I16" s="17">
        <f ca="1">ROUND(INDIRECT(ADDRESS(ROW()+(0), COLUMN()+(-3), 1))*INDIRECT(ADDRESS(ROW()+(0), COLUMN()+(-1), 1)), 2)</f>
        <v>300.07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0.354</v>
      </c>
      <c r="G17" s="16"/>
      <c r="H17" s="17">
        <v>1057.3</v>
      </c>
      <c r="I17" s="17">
        <f ca="1">ROUND(INDIRECT(ADDRESS(ROW()+(0), COLUMN()+(-3), 1))*INDIRECT(ADDRESS(ROW()+(0), COLUMN()+(-1), 1)), 2)</f>
        <v>374.28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0.354</v>
      </c>
      <c r="G18" s="20"/>
      <c r="H18" s="21">
        <v>604.97</v>
      </c>
      <c r="I18" s="21">
        <f ca="1">ROUND(INDIRECT(ADDRESS(ROW()+(0), COLUMN()+(-3), 1))*INDIRECT(ADDRESS(ROW()+(0), COLUMN()+(-1), 1)), 2)</f>
        <v>214.16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151768</v>
      </c>
      <c r="I19" s="24">
        <f ca="1">ROUND(INDIRECT(ADDRESS(ROW()+(0), COLUMN()+(-3), 1))*INDIRECT(ADDRESS(ROW()+(0), COLUMN()+(-1), 1))/100, 2)</f>
        <v>3035.36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154803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122007</v>
      </c>
      <c r="F24" s="31"/>
      <c r="G24" s="31">
        <v>122008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1.07202e+006</v>
      </c>
      <c r="F26" s="31"/>
      <c r="G26" s="31">
        <v>1.07202e+006</v>
      </c>
      <c r="H26" s="31"/>
      <c r="I26" s="31"/>
      <c r="J26" s="31" t="s">
        <v>53</v>
      </c>
    </row>
    <row r="27" spans="1:10" ht="24.0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