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<sst xmlns="http://schemas.openxmlformats.org/spreadsheetml/2006/main" count="37" uniqueCount="37">
  <si>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</si>
  <si>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</si>
  <si>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</si>
  <si>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</si>
  <si>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60, para edifício de uso industrial, fixada mecanicamente à parede meeira com substrutura suporte (não incluída neste preço), composta por dois painéis rígidos de lã de rocha, revestidos numa das suas faces com uma lâmina de alumínio reforçado, de 30 mm de espessura, resistência térmica 0,73 m²°C/W, condutibilidade térmica 0,041 W/(m°C), densidade 180 kg/m³, calor específico 0,84 J/kgK e factor de resistência à difusão do vapor de água 1,3, cada um, unidos entre si e fixados à substrutura suporte, com parafusos de união, de 50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</si>
  <si>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</si>
  <si>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</si>
  <si>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</si>
  <si>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</si>
  <si>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</si>
  <si>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</si>
  <si>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mt16lrw080tb</t>
  </si>
  <si>
    <t xml:space="preserve">m²</t>
  </si>
  <si>
    <t xml:space="preserve">Painel rígido de lã de rocha, segundo EN 13162, revestido numa das suas faces com uma lâmina de alumínio reforçado, de 30 mm de espessura, resistência térmica 0,73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</si>
  <si>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mt16lrw082ya</t>
  </si>
  <si>
    <t xml:space="preserve">Ud</t>
  </si>
  <si>
    <t xml:space="preserve">Parafuso de união de arame de aço galvanizado em forma de hélice, de 50 mm de comprimento, para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</si>
  <si>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</si>
  <si>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</si>
  <si>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</si>
  <si>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</si>
  <si>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</si>
  <si>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</si>
  <si>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</si>
  <si>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</si>
  <si>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6.712,15Kz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</si>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</sst>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2.3</v>
      </c>
      <c r="G9" s="11"/>
      <c r="H9" s="13">
        <v>48428.6</v>
      </c>
      <c r="I9" s="13">
        <f ca="1">ROUND(INDIRECT(ADDRESS(ROW()+(0), COLUMN()+(-3), 1))*INDIRECT(ADDRESS(ROW()+(0), COLUMN()+(-1), 1)), 2)</f>
        <v>111386</v>
      </c>
      <c r="J9" s="13"/>
    </row>
    <row r="10" spans="1:10" ht="24.00" thickBot="1" customHeight="1">
      <c r="A10" s="14" t="s">
        <v>14</v>
      </c>
      <c r="B10" s="14"/>
      <c r="C10" s="15" t="s">
        <v>15</v>
      </c>
      <c r="D10" s="14" t="s">
        <v>16</v>
      </c>
      <c r="E10" s="14"/>
      <c r="F10" s="16">
        <v>6.7</v>
      </c>
      <c r="G10" s="16"/>
      <c r="H10" s="17">
        <v>2930.83</v>
      </c>
      <c r="I10" s="17">
        <f ca="1">ROUND(INDIRECT(ADDRESS(ROW()+(0), COLUMN()+(-3), 1))*INDIRECT(ADDRESS(ROW()+(0), COLUMN()+(-1), 1)), 2)</f>
        <v>19636.6</v>
      </c>
      <c r="J10" s="17"/>
    </row>
    <row r="11" spans="1:10" ht="13.50" thickBot="1" customHeight="1">
      <c r="A11" s="14" t="s">
        <v>17</v>
      </c>
      <c r="B11" s="14"/>
      <c r="C11" s="15" t="s">
        <v>18</v>
      </c>
      <c r="D11" s="14" t="s">
        <v>19</v>
      </c>
      <c r="E11" s="14"/>
      <c r="F11" s="16">
        <v>0.354</v>
      </c>
      <c r="G11" s="16"/>
      <c r="H11" s="17">
        <v>1057.3</v>
      </c>
      <c r="I11" s="17">
        <f ca="1">ROUND(INDIRECT(ADDRESS(ROW()+(0), COLUMN()+(-3), 1))*INDIRECT(ADDRESS(ROW()+(0), COLUMN()+(-1), 1)), 2)</f>
        <v>374.28</v>
      </c>
      <c r="J11" s="17"/>
    </row>
    <row r="12" spans="1:10" ht="13.50" thickBot="1" customHeight="1">
      <c r="A12" s="14" t="s">
        <v>20</v>
      </c>
      <c r="B12" s="14"/>
      <c r="C12" s="18" t="s">
        <v>21</v>
      </c>
      <c r="D12" s="19" t="s">
        <v>22</v>
      </c>
      <c r="E12" s="19"/>
      <c r="F12" s="20">
        <v>0.354</v>
      </c>
      <c r="G12" s="20"/>
      <c r="H12" s="21">
        <v>604.97</v>
      </c>
      <c r="I12" s="21">
        <f ca="1">ROUND(INDIRECT(ADDRESS(ROW()+(0), COLUMN()+(-3), 1))*INDIRECT(ADDRESS(ROW()+(0), COLUMN()+(-1), 1)), 2)</f>
        <v>214.16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131611</v>
      </c>
      <c r="I13" s="24">
        <f ca="1">ROUND(INDIRECT(ADDRESS(ROW()+(0), COLUMN()+(-3), 1))*INDIRECT(ADDRESS(ROW()+(0), COLUMN()+(-1), 1))/100, 2)</f>
        <v>2632.22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134243</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