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<sst xmlns="http://schemas.openxmlformats.org/spreadsheetml/2006/main" count="52" uniqueCount="52">
  <si>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</si>
  <si>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IOF010</t>
  </si>
  <si>
    <t xml:space="preserve">m²</t>
  </si>
  <si>
    <t xml:space="preserve">Faixa corta-fogo de painéis de lã de rocha, para edifício de uso industrial.</t>
  </si>
  <si>
    <r>
      <rPr>
        <sz val="8.25"/>
        <color rgb="FF000000"/>
        <rFont val="Arial"/>
        <family val="2"/>
      </rPr>
      <t xml:space="preserve">Faixa corta-fogo, de 1 m em projecção horizontal, com uma resistência ao fogo EI 90, para edifício de uso industrial, fixada mecanicamente à estrutura da cobertura com substrutura suporte, composta por um painel rígido de lã de rocha, não revestido, de 50 mm de espessura, resistência térmica 1,22 m²°C/W, condutibilidade térmica 0,035 W/(m°C), densidade 180 kg/m³, calor específico 0,84 J/kgK e factor de resistência à difusão do vapor de água 1,3 e um painel rígido de lã de rocha, revestido numa das suas faces com uma lâmina de alumínio reforçado, de 50 mm de espessura, resistência térmica 1,22 m²°C/W, condutibilidade térmica 0,041 W/(m°C), densidade 180 kg/m³, calor específico 0,84 J/kgK e factor de resistência à difusão do vapor de água 1,3, na face à vista, unidos entre si e fixados à substrutura suporte, com parafusos de união, de 100 mm de comprimento. Inclusive elementos de fixação e tiras de lã de rocha fixadas mecanicamente para 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</si>
  <si>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</si>
  <si>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</si>
  <si>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</si>
  <si>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</si>
  <si>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</si>
  <si>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</si>
  <si>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</si>
  <si>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</si>
  <si>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</si>
  <si>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mt29pme040a</t>
  </si>
  <si>
    <t xml:space="preserve">Ud</t>
  </si>
  <si>
    <t xml:space="preserve">Parafuso de aço galvanizado.</t>
  </si>
  <si>
    <t xml:space="preserve">mt16lrw080md</t>
  </si>
  <si>
    <t xml:space="preserve">m²</t>
  </si>
  <si>
    <t xml:space="preserve">Painel rígido de lã de rocha, segundo EN 13162, não revestido, de 50 mm de espessura, resistência térmica 1,22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</si>
  <si>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mt16lrw080td</t>
  </si>
  <si>
    <t xml:space="preserve">m²</t>
  </si>
  <si>
    <t xml:space="preserve">Painel rígido de lã de rocha, segundo EN 13162, revestido numa das suas faces com uma lâmina de alumínio reforçado, de 50 mm de espessura, resistência térmica 1,22 m²°C/W, condutibilidade térmica 0,041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</si>
  <si>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mt16lrw082Ce</t>
  </si>
  <si>
    <t xml:space="preserve">Ud</t>
  </si>
  <si>
    <t xml:space="preserve">Parafuso de união de arame de aço galvanizado em forma de hélice, de 100 mm de comprimento, para painéis de lã de rocha.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</si>
  <si>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</si>
  <si>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</si>
  <si>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</si>
  <si>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</si>
  <si>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</si>
  <si>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</si>
  <si>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</si>
  <si>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</si>
  <si>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</si>
  <si>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</si>
  <si>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</si>
  <si>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</si>
  <si>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</si>
  <si>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</si>
  <si>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12.474,76Kz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</si>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</sst>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2366.13</v>
      </c>
      <c r="I9" s="13">
        <f ca="1">ROUND(INDIRECT(ADDRESS(ROW()+(0), COLUMN()+(-3), 1))*INDIRECT(ADDRESS(ROW()+(0), COLUMN()+(-1), 1)), 2)</f>
        <v>7098.39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30</v>
      </c>
      <c r="G10" s="16"/>
      <c r="H10" s="17">
        <v>380.48</v>
      </c>
      <c r="I10" s="17">
        <f ca="1">ROUND(INDIRECT(ADDRESS(ROW()+(0), COLUMN()+(-3), 1))*INDIRECT(ADDRESS(ROW()+(0), COLUMN()+(-1), 1)), 2)</f>
        <v>11414.4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1.2</v>
      </c>
      <c r="G11" s="16"/>
      <c r="H11" s="17">
        <v>74840</v>
      </c>
      <c r="I11" s="17">
        <f ca="1">ROUND(INDIRECT(ADDRESS(ROW()+(0), COLUMN()+(-3), 1))*INDIRECT(ADDRESS(ROW()+(0), COLUMN()+(-1), 1)), 2)</f>
        <v>89808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1.4</v>
      </c>
      <c r="G12" s="16"/>
      <c r="H12" s="17">
        <v>80030</v>
      </c>
      <c r="I12" s="17">
        <f ca="1">ROUND(INDIRECT(ADDRESS(ROW()+(0), COLUMN()+(-3), 1))*INDIRECT(ADDRESS(ROW()+(0), COLUMN()+(-1), 1)), 2)</f>
        <v>112042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6.7</v>
      </c>
      <c r="G13" s="16"/>
      <c r="H13" s="17">
        <v>3407.08</v>
      </c>
      <c r="I13" s="17">
        <f ca="1">ROUND(INDIRECT(ADDRESS(ROW()+(0), COLUMN()+(-3), 1))*INDIRECT(ADDRESS(ROW()+(0), COLUMN()+(-1), 1)), 2)</f>
        <v>22827.4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0.496</v>
      </c>
      <c r="G14" s="16"/>
      <c r="H14" s="17">
        <v>1057.3</v>
      </c>
      <c r="I14" s="17">
        <f ca="1">ROUND(INDIRECT(ADDRESS(ROW()+(0), COLUMN()+(-3), 1))*INDIRECT(ADDRESS(ROW()+(0), COLUMN()+(-1), 1)), 2)</f>
        <v>524.42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0.496</v>
      </c>
      <c r="G15" s="16"/>
      <c r="H15" s="17">
        <v>604.97</v>
      </c>
      <c r="I15" s="17">
        <f ca="1">ROUND(INDIRECT(ADDRESS(ROW()+(0), COLUMN()+(-3), 1))*INDIRECT(ADDRESS(ROW()+(0), COLUMN()+(-1), 1)), 2)</f>
        <v>300.07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0.354</v>
      </c>
      <c r="G16" s="16"/>
      <c r="H16" s="17">
        <v>1057.3</v>
      </c>
      <c r="I16" s="17">
        <f ca="1">ROUND(INDIRECT(ADDRESS(ROW()+(0), COLUMN()+(-3), 1))*INDIRECT(ADDRESS(ROW()+(0), COLUMN()+(-1), 1)), 2)</f>
        <v>374.28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0.354</v>
      </c>
      <c r="G17" s="20"/>
      <c r="H17" s="21">
        <v>604.97</v>
      </c>
      <c r="I17" s="21">
        <f ca="1">ROUND(INDIRECT(ADDRESS(ROW()+(0), COLUMN()+(-3), 1))*INDIRECT(ADDRESS(ROW()+(0), COLUMN()+(-1), 1)), 2)</f>
        <v>214.16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244603</v>
      </c>
      <c r="I18" s="24">
        <f ca="1">ROUND(INDIRECT(ADDRESS(ROW()+(0), COLUMN()+(-3), 1))*INDIRECT(ADDRESS(ROW()+(0), COLUMN()+(-1), 1))/100, 2)</f>
        <v>4892.06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249495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1.07202e+006</v>
      </c>
      <c r="F23" s="31"/>
      <c r="G23" s="31">
        <v>1.07202e+006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