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<sst xmlns="http://schemas.openxmlformats.org/spreadsheetml/2006/main" count="42" uniqueCount="42">
  <si>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</si>
  <si>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IOC020</t>
  </si>
  <si>
    <t xml:space="preserve">Ud</t>
  </si>
  <si>
    <t xml:space="preserve">Coluna seca de incêndios.</t>
  </si>
  <si>
    <r>
      <rPr>
        <sz val="8.25"/>
        <color rgb="FF000000"/>
        <rFont val="Arial"/>
        <family val="2"/>
      </rPr>
      <t xml:space="preserve">Coluna seca montante para utilização-tipo I "habitacionais" da 2.ª categoria de risco, constituída pelos seguintes elementos: boca de alimentação dupla tipo STORZ de 75 mm, situada na fachada, alojada em armário metálico, de 800x800x500 mm, de cor vermelho, com porta metálica com a inscrição "SI - REDE SECA", 3 bocas de incêndio duplas tipo STORZ de 52 mm, situadas nos patamares de acesso às comunicações verticais ou nas câmaras corta-fogo, colocadas em armário metálico, de 800x800x500 mm, de cor vermelho, com porta metálica com a inscrição "SI - REDE SECA" e tubagem vertical de aço galvanizado de 3" DN 80 mm. Inclusive primário para vedantes acrílicos, silicone neutro oxímico para a vedação de encontros, material auxiliar para montagem e fixação, acessórios e peças especiais.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</si>
  <si>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</si>
  <si>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</si>
  <si>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</si>
  <si>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</si>
  <si>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</si>
  <si>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</si>
  <si>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mt41cpt010b</t>
  </si>
  <si>
    <t xml:space="preserve">Ud</t>
  </si>
  <si>
    <t xml:space="preserve">Boca dupla siamesa tipo STORZ de 75 mm.</t>
  </si>
  <si>
    <t xml:space="preserve">mt41cpt020a</t>
  </si>
  <si>
    <t xml:space="preserve">Ud</t>
  </si>
  <si>
    <t xml:space="preserve">Armário metálico, de 800x800x500 mm, de cor vermelho, com porta metálica com a inscrição "SI - REDE SECA".</t>
  </si>
  <si>
    <t xml:space="preserve">mt41cpt010a</t>
  </si>
  <si>
    <t xml:space="preserve">Ud</t>
  </si>
  <si>
    <t xml:space="preserve">Boca dupla siamesa tipo STORZ de 52 mm.</t>
  </si>
  <si>
    <t xml:space="preserve">mt08tag400i</t>
  </si>
  <si>
    <t xml:space="preserve">Ud</t>
  </si>
  <si>
    <t xml:space="preserve">Material auxiliar para montagem e fixação das tubagens de aço galvanizado, de 3" DN 80 mm.</t>
  </si>
  <si>
    <t xml:space="preserve">mt08tag010fa</t>
  </si>
  <si>
    <t xml:space="preserve">m</t>
  </si>
  <si>
    <t xml:space="preserve">Tubo de aço galvanizado, com soldadura longitudinal por resistência eléctrica, série M, de 3" DN 80 mm de diâmetro e 4 mm de espessura, segundo NP EN 10255.</t>
  </si>
  <si>
    <t xml:space="preserve">mt22www070a</t>
  </si>
  <si>
    <t xml:space="preserve">l</t>
  </si>
  <si>
    <t xml:space="preserve">Primário transparente à base de poliuretano, para vedantes acrílicos sobre superfícies porosas.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</si>
  <si>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</si>
  <si>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</si>
  <si>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</si>
  <si>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</si>
  <si>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</si>
  <si>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</si>
  <si>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</si>
  <si>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</si>
  <si>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</si>
  <si>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</si>
  <si>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</si>
  <si>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1.604.331,80Kz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</si>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</sst>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383482</v>
      </c>
      <c r="H9" s="13">
        <f ca="1">ROUND(INDIRECT(ADDRESS(ROW()+(0), COLUMN()+(-2), 1))*INDIRECT(ADDRESS(ROW()+(0), COLUMN()+(-1), 1)), 2)</f>
        <v>383482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161781</v>
      </c>
      <c r="H10" s="17">
        <f ca="1">ROUND(INDIRECT(ADDRESS(ROW()+(0), COLUMN()+(-2), 1))*INDIRECT(ADDRESS(ROW()+(0), COLUMN()+(-1), 1)), 2)</f>
        <v>647126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383482</v>
      </c>
      <c r="H11" s="17">
        <f ca="1">ROUND(INDIRECT(ADDRESS(ROW()+(0), COLUMN()+(-2), 1))*INDIRECT(ADDRESS(ROW()+(0), COLUMN()+(-1), 1)), 2)</f>
        <v>1.15045e+006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424.12</v>
      </c>
      <c r="H12" s="17">
        <f ca="1">ROUND(INDIRECT(ADDRESS(ROW()+(0), COLUMN()+(-2), 1))*INDIRECT(ADDRESS(ROW()+(0), COLUMN()+(-1), 1)), 2)</f>
        <v>424.12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</v>
      </c>
      <c r="G13" s="17">
        <v>5002.9</v>
      </c>
      <c r="H13" s="17">
        <f ca="1">ROUND(INDIRECT(ADDRESS(ROW()+(0), COLUMN()+(-2), 1))*INDIRECT(ADDRESS(ROW()+(0), COLUMN()+(-1), 1)), 2)</f>
        <v>45026.1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0.026</v>
      </c>
      <c r="G14" s="17">
        <v>28662.3</v>
      </c>
      <c r="H14" s="17">
        <f ca="1">ROUND(INDIRECT(ADDRESS(ROW()+(0), COLUMN()+(-2), 1))*INDIRECT(ADDRESS(ROW()+(0), COLUMN()+(-1), 1)), 2)</f>
        <v>745.22</v>
      </c>
    </row>
    <row r="15" spans="1:8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0.128</v>
      </c>
      <c r="G15" s="17">
        <v>5843.65</v>
      </c>
      <c r="H15" s="17">
        <f ca="1">ROUND(INDIRECT(ADDRESS(ROW()+(0), COLUMN()+(-2), 1))*INDIRECT(ADDRESS(ROW()+(0), COLUMN()+(-1), 1)), 2)</f>
        <v>747.99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11.13</v>
      </c>
      <c r="G16" s="17">
        <v>1084.69</v>
      </c>
      <c r="H16" s="17">
        <f ca="1">ROUND(INDIRECT(ADDRESS(ROW()+(0), COLUMN()+(-2), 1))*INDIRECT(ADDRESS(ROW()+(0), COLUMN()+(-1), 1)), 2)</f>
        <v>12072.6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11.13</v>
      </c>
      <c r="G17" s="21">
        <v>619.46</v>
      </c>
      <c r="H17" s="21">
        <f ca="1">ROUND(INDIRECT(ADDRESS(ROW()+(0), COLUMN()+(-2), 1))*INDIRECT(ADDRESS(ROW()+(0), COLUMN()+(-1), 1)), 2)</f>
        <v>6894.59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2.24696e+006</v>
      </c>
      <c r="H18" s="24">
        <f ca="1">ROUND(INDIRECT(ADDRESS(ROW()+(0), COLUMN()+(-2), 1))*INDIRECT(ADDRESS(ROW()+(0), COLUMN()+(-1), 1))/100, 2)</f>
        <v>44939.3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2.2919e+006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