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<sst xmlns="http://schemas.openxmlformats.org/spreadsheetml/2006/main" count="36" uniqueCount="36">
  <si>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</si>
  <si>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IOB010</t>
  </si>
  <si>
    <t xml:space="preserve">Ud</t>
  </si>
  <si>
    <t xml:space="preserve">Ramal de ligação.</t>
  </si>
  <si>
    <r>
      <rPr>
        <sz val="8.25"/>
        <color rgb="FF000000"/>
        <rFont val="Arial"/>
        <family val="2"/>
      </rPr>
      <t xml:space="preserve">Ramal de ligação para abastecimento de água contra incêndios de 4 m de comprimento, que une a rede geral de distribuição de água potável ou a rede geral de distribuição de água contra incêndios da empresa abastecedora com a instalação de protecção contra incêndios, formado por tubagem de aço galvanizado, de 1 1/2" DN 40 mm de diâmetro colocada sobre leito de areia de 15 cm de espessura, no fundo da vala previamente escavada, devidamente compactada e nivelada com apiloador (saltitão) de condução manual, enchimento lateral compactando até metade do diâmetro do tubo e posterior enchimento com a mesma areia até 10 cm por cima da geratriz superior do tubo. Inclusive armário homologado pela Empresa Abastecedora para a sua colocação na fachada, válvula adufa de ferro fundido com barra metálica, ligação com macho roscado, peças especiais e flange cega. O preço não inclui a remoção do pavimento existente, a escavação, o enchimento principal nem a reposição posterior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</si>
  <si>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</si>
  <si>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</si>
  <si>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</si>
  <si>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</si>
  <si>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</si>
  <si>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</si>
  <si>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</si>
  <si>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</si>
  <si>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</si>
  <si>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mt41aco010f</t>
  </si>
  <si>
    <t xml:space="preserve">m</t>
  </si>
  <si>
    <t xml:space="preserve">Ramal de ligação de aço galvanizado com soldadura, 1 1/2" DN 40 mm. Inclusive válvula adufa de ferro fundido com barra metálica, ligação com macho roscado, peças especiais e flange cega.</t>
  </si>
  <si>
    <t xml:space="preserve">mt41aco040</t>
  </si>
  <si>
    <t xml:space="preserve">Ud</t>
  </si>
  <si>
    <t xml:space="preserve">Armário metálico para ligação de água contra incêndios com porta cega e fechadura especial de secção quadrada, homologado pela Empresa Abastecedora.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</si>
  <si>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</si>
  <si>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</si>
  <si>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</si>
  <si>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</si>
  <si>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</si>
  <si>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</si>
  <si>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</si>
  <si>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</si>
  <si>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</si>
  <si>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</si>
  <si>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</si>
  <si>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</si>
  <si>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</si>
  <si>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</si>
  <si>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13.598,74Kz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</si>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</sst>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0.505</v>
      </c>
      <c r="G9" s="13">
        <v>2377.43</v>
      </c>
      <c r="H9" s="13">
        <f ca="1">ROUND(INDIRECT(ADDRESS(ROW()+(0), COLUMN()+(-2), 1))*INDIRECT(ADDRESS(ROW()+(0), COLUMN()+(-1), 1)), 2)</f>
        <v>1200.6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4.2</v>
      </c>
      <c r="G10" s="17">
        <v>11402.6</v>
      </c>
      <c r="H10" s="17">
        <f ca="1">ROUND(INDIRECT(ADDRESS(ROW()+(0), COLUMN()+(-2), 1))*INDIRECT(ADDRESS(ROW()+(0), COLUMN()+(-1), 1)), 2)</f>
        <v>47890.8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191715</v>
      </c>
      <c r="H11" s="17">
        <f ca="1">ROUND(INDIRECT(ADDRESS(ROW()+(0), COLUMN()+(-2), 1))*INDIRECT(ADDRESS(ROW()+(0), COLUMN()+(-1), 1)), 2)</f>
        <v>191715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1030.91</v>
      </c>
      <c r="H12" s="17">
        <f ca="1">ROUND(INDIRECT(ADDRESS(ROW()+(0), COLUMN()+(-2), 1))*INDIRECT(ADDRESS(ROW()+(0), COLUMN()+(-1), 1)), 2)</f>
        <v>452.57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0.218</v>
      </c>
      <c r="G13" s="17">
        <v>581.64</v>
      </c>
      <c r="H13" s="17">
        <f ca="1">ROUND(INDIRECT(ADDRESS(ROW()+(0), COLUMN()+(-2), 1))*INDIRECT(ADDRESS(ROW()+(0), COLUMN()+(-1), 1)), 2)</f>
        <v>126.8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14.179</v>
      </c>
      <c r="G14" s="17">
        <v>1057.3</v>
      </c>
      <c r="H14" s="17">
        <f ca="1">ROUND(INDIRECT(ADDRESS(ROW()+(0), COLUMN()+(-2), 1))*INDIRECT(ADDRESS(ROW()+(0), COLUMN()+(-1), 1)), 2)</f>
        <v>14991.5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8.507</v>
      </c>
      <c r="G15" s="21">
        <v>603.82</v>
      </c>
      <c r="H15" s="21">
        <f ca="1">ROUND(INDIRECT(ADDRESS(ROW()+(0), COLUMN()+(-2), 1))*INDIRECT(ADDRESS(ROW()+(0), COLUMN()+(-1), 1)), 2)</f>
        <v>5136.7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261514</v>
      </c>
      <c r="H16" s="24">
        <f ca="1">ROUND(INDIRECT(ADDRESS(ROW()+(0), COLUMN()+(-2), 1))*INDIRECT(ADDRESS(ROW()+(0), COLUMN()+(-1), 1))/100, 2)</f>
        <v>10460.6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271975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