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<sst xmlns="http://schemas.openxmlformats.org/spreadsheetml/2006/main" count="27" uniqueCount="27">
  <si>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</si>
  <si>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IMK200</t>
  </si>
  <si>
    <t xml:space="preserve">Ud</t>
  </si>
  <si>
    <t xml:space="preserve">Entrada binária KNX.</t>
  </si>
  <si>
    <r>
      <rPr>
        <sz val="8.25"/>
        <color rgb="FF000000"/>
        <rFont val="Arial"/>
        <family val="2"/>
      </rPr>
      <t xml:space="preserve">Entrada binária para ligar até 8 dispositivos convencionais com tensão nominal 230 V, de 4 módulos, com protocolo de comunicação KNX. Montagem em calha DIN.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</si>
  <si>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</si>
  <si>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</si>
  <si>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</si>
  <si>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</si>
  <si>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</si>
  <si>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</si>
  <si>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mt35dse012a</t>
  </si>
  <si>
    <t xml:space="preserve">Ud</t>
  </si>
  <si>
    <t xml:space="preserve">Entrada binária para ligar até 8 dispositivos convencionais com tensão nominal 230 V, de 4 módulos, com protocolo de comunicação KNX, com borne de ligação e derivação KNX, para montagem em calha DIN.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</si>
  <si>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</si>
  <si>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</si>
  <si>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</si>
  <si>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</si>
  <si>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</si>
  <si>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</si>
  <si>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mo123</t>
  </si>
  <si>
    <t xml:space="preserve">h</t>
  </si>
  <si>
    <t xml:space="preserve">Especialista na colocação em funcionamento de instalações.</t>
  </si>
  <si>
    <t xml:space="preserve">%</t>
  </si>
  <si>
    <t xml:space="preserve">Custos directos complementares</t>
  </si>
  <si>
    <t xml:space="preserve">Custo de manutenção decenal: 27.404,97Kz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</si>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</sst>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535518</v>
      </c>
      <c r="H9" s="13">
        <f ca="1">ROUND(INDIRECT(ADDRESS(ROW()+(0), COLUMN()+(-2), 1))*INDIRECT(ADDRESS(ROW()+(0), COLUMN()+(-1), 1)), 2)</f>
        <v>535518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0.324</v>
      </c>
      <c r="G10" s="17">
        <v>1057.3</v>
      </c>
      <c r="H10" s="17">
        <f ca="1">ROUND(INDIRECT(ADDRESS(ROW()+(0), COLUMN()+(-2), 1))*INDIRECT(ADDRESS(ROW()+(0), COLUMN()+(-1), 1)), 2)</f>
        <v>342.57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0.324</v>
      </c>
      <c r="G11" s="17">
        <v>603.82</v>
      </c>
      <c r="H11" s="17">
        <f ca="1">ROUND(INDIRECT(ADDRESS(ROW()+(0), COLUMN()+(-2), 1))*INDIRECT(ADDRESS(ROW()+(0), COLUMN()+(-1), 1)), 2)</f>
        <v>195.64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0.648</v>
      </c>
      <c r="G12" s="21">
        <v>1999.76</v>
      </c>
      <c r="H12" s="21">
        <f ca="1">ROUND(INDIRECT(ADDRESS(ROW()+(0), COLUMN()+(-2), 1))*INDIRECT(ADDRESS(ROW()+(0), COLUMN()+(-1), 1)), 2)</f>
        <v>1295.84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537352</v>
      </c>
      <c r="H13" s="24">
        <f ca="1">ROUND(INDIRECT(ADDRESS(ROW()+(0), COLUMN()+(-2), 1))*INDIRECT(ADDRESS(ROW()+(0), COLUMN()+(-1), 1))/100, 2)</f>
        <v>10747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548099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