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<sst xmlns="http://schemas.openxmlformats.org/spreadsheetml/2006/main" count="24" uniqueCount="24">
  <si>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</si>
  <si>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III142</t>
  </si>
  <si>
    <t xml:space="preserve">Ud</t>
  </si>
  <si>
    <t xml:space="preserve">Luminária rectangular com lâmpada LED. Instalação em superfície.</t>
  </si>
  <si>
    <r>
      <rPr>
        <sz val="8.25"/>
        <color rgb="FF000000"/>
        <rFont val="Arial"/>
        <family val="2"/>
      </rPr>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aro de alumínio para instalação na superfície, índice unificado de encandeamento menor que 19, índice de reprodução cromática maior de 80, fluxo luminoso 3461 lúmens, grau de protecção IP44.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</si>
  <si>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</si>
  <si>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</si>
  <si>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</si>
  <si>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</si>
  <si>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</si>
  <si>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</si>
  <si>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mt34plg015b</t>
  </si>
  <si>
    <t xml:space="preserve">Ud</t>
  </si>
  <si>
    <t xml:space="preserve">Luminária rectangular, não regulável, de 1195x295x34 mm, de 40 W, alimentação a 220/240 V e 50-60 Hz, com lâmpada LED não substituível, temperatura de cor 4000 K, óptica formada por reflector revestido com alumínio vaporizado, acabamento alto brilho, de alto rendimento, feixe de luz extensivo 120°, difusor de polimetilmetacrilato (PMMA), aro embelezador de alumínio injectado, acabamento termoesmaltado, de cor branca, aro de alumínio para instalação na superfície, índice unificado de encandeamento menor que 19, índice de reprodução cromática maior de 80, fluxo luminoso 3461 lúmens, grau de protecção IP44.</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</si>
  <si>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</si>
  <si>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</si>
  <si>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</si>
  <si>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</si>
  <si>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</si>
  <si>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</si>
  <si>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</si>
  <si>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</si>
  <si>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37.968,39Kz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</si>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</sst>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123720</v>
      </c>
      <c r="G9" s="13">
        <f ca="1">ROUND(INDIRECT(ADDRESS(ROW()+(0), COLUMN()+(-2), 1))*INDIRECT(ADDRESS(ROW()+(0), COLUMN()+(-1), 1)), 2)</f>
        <v>123720</v>
      </c>
    </row>
    <row r="10" spans="1:7" ht="13.50" thickBot="1" customHeight="1">
      <c r="A10" s="14" t="s">
        <v>14</v>
      </c>
      <c r="B10" s="14"/>
      <c r="C10" s="15" t="s">
        <v>15</v>
      </c>
      <c r="D10" s="14" t="s">
        <v>16</v>
      </c>
      <c r="E10" s="16">
        <v>0.211</v>
      </c>
      <c r="F10" s="17">
        <v>1084.69</v>
      </c>
      <c r="G10" s="17">
        <f ca="1">ROUND(INDIRECT(ADDRESS(ROW()+(0), COLUMN()+(-2), 1))*INDIRECT(ADDRESS(ROW()+(0), COLUMN()+(-1), 1)), 2)</f>
        <v>228.87</v>
      </c>
    </row>
    <row r="11" spans="1:7" ht="13.50" thickBot="1" customHeight="1">
      <c r="A11" s="14" t="s">
        <v>17</v>
      </c>
      <c r="B11" s="14"/>
      <c r="C11" s="18" t="s">
        <v>18</v>
      </c>
      <c r="D11" s="19" t="s">
        <v>19</v>
      </c>
      <c r="E11" s="20">
        <v>0.211</v>
      </c>
      <c r="F11" s="21">
        <v>619.46</v>
      </c>
      <c r="G11" s="21">
        <f ca="1">ROUND(INDIRECT(ADDRESS(ROW()+(0), COLUMN()+(-2), 1))*INDIRECT(ADDRESS(ROW()+(0), COLUMN()+(-1), 1)), 2)</f>
        <v>130.71</v>
      </c>
    </row>
    <row r="12" spans="1:7" ht="13.50" thickBot="1" customHeight="1">
      <c r="A12" s="19"/>
      <c r="B12" s="19"/>
      <c r="C12" s="22" t="s">
        <v>20</v>
      </c>
      <c r="D12" s="5" t="s">
        <v>21</v>
      </c>
      <c r="E12" s="23">
        <v>2</v>
      </c>
      <c r="F12" s="24">
        <f ca="1">ROUND(SUM(INDIRECT(ADDRESS(ROW()+(-1), COLUMN()+(1), 1)),INDIRECT(ADDRESS(ROW()+(-2), COLUMN()+(1), 1)),INDIRECT(ADDRESS(ROW()+(-3), COLUMN()+(1), 1))), 2)</f>
        <v>124080</v>
      </c>
      <c r="G12" s="24">
        <f ca="1">ROUND(INDIRECT(ADDRESS(ROW()+(0), COLUMN()+(-2), 1))*INDIRECT(ADDRESS(ROW()+(0), COLUMN()+(-1), 1))/100, 2)</f>
        <v>2481.59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126561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