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<sst xmlns="http://schemas.openxmlformats.org/spreadsheetml/2006/main" count="27" uniqueCount="27">
  <si>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</si>
  <si>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IHE121</t>
  </si>
  <si>
    <t xml:space="preserve">m</t>
  </si>
  <si>
    <t xml:space="preserve">Tubagem de polietileno reticulado (PE-X) com barreira de oxigénio, "UPONOR IBERIA".</t>
  </si>
  <si>
    <r>
      <rPr>
        <sz val="8.25"/>
        <color rgb="FF000000"/>
        <rFont val="Arial"/>
        <family val="2"/>
      </rPr>
      <t xml:space="preserve">Tubagem formada por tubo de polietileno reticulado (PE-Xa), de 5 camadas segundo o método UAX, com barreira de oxigénio (EVOH) e camada de protecção de polietileno (PE) modificado, de 16 mm de diâmetro exterior e 2 mm de espessura, PN=6 atm, cor branca, modelo Comfort Pipe PLUS "UPONOR IBERIA",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</si>
  <si>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</si>
  <si>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</si>
  <si>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</si>
  <si>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</si>
  <si>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</si>
  <si>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</si>
  <si>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mt37tpu413h</t>
  </si>
  <si>
    <t xml:space="preserve">Ud</t>
  </si>
  <si>
    <t xml:space="preserve">Material auxiliar para montagem e fixação das tubagens de polietileno reticulado (PE-Xa) com barreira de oxigénio (EVOH), modelo Comfort Pipe PLUS "UPONOR IBERIA", de 16 mm de diâmetro exterior.</t>
  </si>
  <si>
    <t xml:space="preserve">mt37tpu013vg</t>
  </si>
  <si>
    <t xml:space="preserve">m</t>
  </si>
  <si>
    <t xml:space="preserve">Tubo de polietileno reticulado (PE-Xa), de 5 camadas segundo o método UAX, com barreira de oxigénio (EVOH) e camada de protecção de polietileno (PE) modificado, de 16 mm de diâmetro exterior e 2 mm de espessura, PN=6 atm, cor branca, modelo Comfort Pipe PLUS "UPONOR IBERIA", fornecido em rolos, segundo NP EN ISO 15875-2,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</si>
  <si>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</si>
  <si>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</si>
  <si>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</si>
  <si>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</si>
  <si>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</si>
  <si>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</si>
  <si>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</si>
  <si>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</si>
  <si>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186,54Kz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</si>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</sst>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190.88</v>
      </c>
      <c r="G9" s="13">
        <f ca="1">ROUND(INDIRECT(ADDRESS(ROW()+(0), COLUMN()+(-2), 1))*INDIRECT(ADDRESS(ROW()+(0), COLUMN()+(-1), 1)), 2)</f>
        <v>190.88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4962.78</v>
      </c>
      <c r="G10" s="17">
        <f ca="1">ROUND(INDIRECT(ADDRESS(ROW()+(0), COLUMN()+(-2), 1))*INDIRECT(ADDRESS(ROW()+(0), COLUMN()+(-1), 1)), 2)</f>
        <v>4962.78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0.042</v>
      </c>
      <c r="F11" s="17">
        <v>1084.69</v>
      </c>
      <c r="G11" s="17">
        <f ca="1">ROUND(INDIRECT(ADDRESS(ROW()+(0), COLUMN()+(-2), 1))*INDIRECT(ADDRESS(ROW()+(0), COLUMN()+(-1), 1)), 2)</f>
        <v>45.56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619.46</v>
      </c>
      <c r="G12" s="21">
        <f ca="1">ROUND(INDIRECT(ADDRESS(ROW()+(0), COLUMN()+(-2), 1))*INDIRECT(ADDRESS(ROW()+(0), COLUMN()+(-1), 1)), 2)</f>
        <v>26.02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5225.24</v>
      </c>
      <c r="G13" s="24">
        <f ca="1">ROUND(INDIRECT(ADDRESS(ROW()+(0), COLUMN()+(-2), 1))*INDIRECT(ADDRESS(ROW()+(0), COLUMN()+(-1), 1))/100, 2)</f>
        <v>104.5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5329.74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