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<sst xmlns="http://schemas.openxmlformats.org/spreadsheetml/2006/main" count="30" uniqueCount="30">
  <si>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</si>
  <si>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</si>
  <si>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</si>
  <si>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</si>
  <si>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1500 mm de diâmetro e 6673 mm de comprimento, com uma capacidade de 11100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</si>
  <si>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</si>
  <si>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</si>
  <si>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</si>
  <si>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</si>
  <si>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</si>
  <si>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</si>
  <si>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mt43dep015he</t>
  </si>
  <si>
    <t xml:space="preserve">Ud</t>
  </si>
  <si>
    <t xml:space="preserve">Depósito homologado de gases de petróleo liquefeitos (GPL), enterrado, de chapa de aço, de 1500 mm de diâmetro e 6673 mm de comprimento, com uma capacidade de 11100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</si>
  <si>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mt43dep060l</t>
  </si>
  <si>
    <t xml:space="preserve">Ud</t>
  </si>
  <si>
    <t xml:space="preserve">Elemento de amarração formado por placas de ancoragem, tensores, grilhões, cabo de aço e protecção de juta alcatroada, para depósito de gases de petróleo liquefeitos (GPL), enterrado.</t>
  </si>
  <si>
    <t xml:space="preserve">mq04cag010b</t>
  </si>
  <si>
    <t xml:space="preserve">h</t>
  </si>
  <si>
    <t xml:space="preserve">Camião com grua de carga máxima 10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</si>
  <si>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</si>
  <si>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</si>
  <si>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</si>
  <si>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</si>
  <si>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</si>
  <si>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</si>
  <si>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</si>
  <si>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</si>
  <si>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1.351.111,86Kz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</si>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</sst>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8.37"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1.45951e+007</v>
      </c>
      <c r="G9" s="13">
        <f ca="1">ROUND(INDIRECT(ADDRESS(ROW()+(0), COLUMN()+(-2), 1))*INDIRECT(ADDRESS(ROW()+(0), COLUMN()+(-1), 1)), 2)</f>
        <v>1.45951e+007</v>
      </c>
    </row>
    <row r="10" spans="1:7" ht="34.50" thickBot="1" customHeight="1">
      <c r="A10" s="14" t="s">
        <v>14</v>
      </c>
      <c r="B10" s="14"/>
      <c r="C10" s="15" t="s">
        <v>15</v>
      </c>
      <c r="D10" s="14" t="s">
        <v>16</v>
      </c>
      <c r="E10" s="16">
        <v>1</v>
      </c>
      <c r="F10" s="17">
        <v>74907.4</v>
      </c>
      <c r="G10" s="17">
        <f ca="1">ROUND(INDIRECT(ADDRESS(ROW()+(0), COLUMN()+(-2), 1))*INDIRECT(ADDRESS(ROW()+(0), COLUMN()+(-1), 1)), 2)</f>
        <v>74907.4</v>
      </c>
    </row>
    <row r="11" spans="1:7" ht="13.50" thickBot="1" customHeight="1">
      <c r="A11" s="14" t="s">
        <v>17</v>
      </c>
      <c r="B11" s="14"/>
      <c r="C11" s="15" t="s">
        <v>18</v>
      </c>
      <c r="D11" s="14" t="s">
        <v>19</v>
      </c>
      <c r="E11" s="16">
        <v>0.58</v>
      </c>
      <c r="F11" s="17">
        <v>16494.6</v>
      </c>
      <c r="G11" s="17">
        <f ca="1">ROUND(INDIRECT(ADDRESS(ROW()+(0), COLUMN()+(-2), 1))*INDIRECT(ADDRESS(ROW()+(0), COLUMN()+(-1), 1)), 2)</f>
        <v>9566.84</v>
      </c>
    </row>
    <row r="12" spans="1:7" ht="13.50" thickBot="1" customHeight="1">
      <c r="A12" s="14" t="s">
        <v>20</v>
      </c>
      <c r="B12" s="14"/>
      <c r="C12" s="15" t="s">
        <v>21</v>
      </c>
      <c r="D12" s="14" t="s">
        <v>22</v>
      </c>
      <c r="E12" s="16">
        <v>23.157</v>
      </c>
      <c r="F12" s="17">
        <v>1057.3</v>
      </c>
      <c r="G12" s="17">
        <f ca="1">ROUND(INDIRECT(ADDRESS(ROW()+(0), COLUMN()+(-2), 1))*INDIRECT(ADDRESS(ROW()+(0), COLUMN()+(-1), 1)), 2)</f>
        <v>24483.9</v>
      </c>
    </row>
    <row r="13" spans="1:7" ht="13.50" thickBot="1" customHeight="1">
      <c r="A13" s="14" t="s">
        <v>23</v>
      </c>
      <c r="B13" s="14"/>
      <c r="C13" s="18" t="s">
        <v>24</v>
      </c>
      <c r="D13" s="19" t="s">
        <v>25</v>
      </c>
      <c r="E13" s="20">
        <v>23.157</v>
      </c>
      <c r="F13" s="21">
        <v>603.82</v>
      </c>
      <c r="G13" s="21">
        <f ca="1">ROUND(INDIRECT(ADDRESS(ROW()+(0), COLUMN()+(-2), 1))*INDIRECT(ADDRESS(ROW()+(0), COLUMN()+(-1), 1)), 2)</f>
        <v>13982.7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1.4718e+007</v>
      </c>
      <c r="G14" s="24">
        <f ca="1">ROUND(INDIRECT(ADDRESS(ROW()+(0), COLUMN()+(-2), 1))*INDIRECT(ADDRESS(ROW()+(0), COLUMN()+(-1), 1))/100, 2)</f>
        <v>294360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1.50124e+007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