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<sst xmlns="http://schemas.openxmlformats.org/spreadsheetml/2006/main" count="48" uniqueCount="48">
  <si>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</si>
  <si>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</si>
  <si>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</si>
  <si>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</si>
  <si>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60x60x60 cm, de betão simples "in situ" C35/45 (X0(P); D25; S2; Cl 0,2), sobre base de betão simples C30/37 (X0(P); D25; S2; Cl 0,4) de 15 cm de espessura, com aro e tampa de ferro fundido classe B-125 segundo NP EN 124, para alojamento da válvula; escavação prévia com meios manuais e posterior enchimento do tardoz com material granular. Inclusive molde reutilizável de chapa metálica, amortizável em 20 utilizações.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</si>
  <si>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</si>
  <si>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</si>
  <si>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</si>
  <si>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</si>
  <si>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</si>
  <si>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</si>
  <si>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</si>
  <si>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</si>
  <si>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</si>
  <si>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</si>
  <si>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</si>
  <si>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</si>
  <si>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</si>
  <si>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</si>
  <si>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</si>
  <si>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</si>
  <si>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</si>
  <si>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</si>
  <si>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</si>
  <si>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</si>
  <si>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</si>
  <si>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</si>
  <si>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</si>
  <si>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</si>
  <si>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mt10hmf020xa</t>
  </si>
  <si>
    <t xml:space="preserve">m³</t>
  </si>
  <si>
    <t xml:space="preserve">Betão simples C35/40 (X0(P); D25; S2; Cl 0,2), fabricado em central, segundo NP EN 206.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</si>
  <si>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</si>
  <si>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</si>
  <si>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</si>
  <si>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</si>
  <si>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</si>
  <si>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</si>
  <si>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</si>
  <si>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</si>
  <si>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</si>
  <si>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</si>
  <si>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</si>
  <si>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</si>
  <si>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</si>
  <si>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</si>
  <si>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4.257,27Kz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</si>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</sst>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0.122</v>
      </c>
      <c r="F9" s="13">
        <v>26989.3</v>
      </c>
      <c r="G9" s="13">
        <f ca="1">ROUND(INDIRECT(ADDRESS(ROW()+(0), COLUMN()+(-2), 1))*INDIRECT(ADDRESS(ROW()+(0), COLUMN()+(-1), 1)), 2)</f>
        <v>3292.7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279.7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</v>
      </c>
      <c r="F11" s="17">
        <v>2992.57</v>
      </c>
      <c r="G11" s="17">
        <f ca="1">ROUND(INDIRECT(ADDRESS(ROW()+(0), COLUMN()+(-2), 1))*INDIRECT(ADDRESS(ROW()+(0), COLUMN()+(-1), 1)), 2)</f>
        <v>119.7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12.15</v>
      </c>
      <c r="F12" s="17">
        <v>18.65</v>
      </c>
      <c r="G12" s="17">
        <f ca="1">ROUND(INDIRECT(ADDRESS(ROW()+(0), COLUMN()+(-2), 1))*INDIRECT(ADDRESS(ROW()+(0), COLUMN()+(-1), 1)), 2)</f>
        <v>226.6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0.243</v>
      </c>
      <c r="F13" s="17">
        <v>223.75</v>
      </c>
      <c r="G13" s="17">
        <f ca="1">ROUND(INDIRECT(ADDRESS(ROW()+(0), COLUMN()+(-2), 1))*INDIRECT(ADDRESS(ROW()+(0), COLUMN()+(-1), 1)), 2)</f>
        <v>54.37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68630.8</v>
      </c>
      <c r="G14" s="17">
        <f ca="1">ROUND(INDIRECT(ADDRESS(ROW()+(0), COLUMN()+(-2), 1))*INDIRECT(ADDRESS(ROW()+(0), COLUMN()+(-1), 1)), 2)</f>
        <v>3431.54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0.207</v>
      </c>
      <c r="F15" s="17">
        <v>28338.8</v>
      </c>
      <c r="G15" s="17">
        <f ca="1">ROUND(INDIRECT(ADDRESS(ROW()+(0), COLUMN()+(-2), 1))*INDIRECT(ADDRESS(ROW()+(0), COLUMN()+(-1), 1)), 2)</f>
        <v>5866.13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66180.1</v>
      </c>
      <c r="G16" s="17">
        <f ca="1">ROUND(INDIRECT(ADDRESS(ROW()+(0), COLUMN()+(-2), 1))*INDIRECT(ADDRESS(ROW()+(0), COLUMN()+(-1), 1)), 2)</f>
        <v>66180.1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0.581</v>
      </c>
      <c r="F17" s="17">
        <v>1911.92</v>
      </c>
      <c r="G17" s="17">
        <f ca="1">ROUND(INDIRECT(ADDRESS(ROW()+(0), COLUMN()+(-2), 1))*INDIRECT(ADDRESS(ROW()+(0), COLUMN()+(-1), 1)), 2)</f>
        <v>1110.83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1.562</v>
      </c>
      <c r="F18" s="17">
        <v>1028.94</v>
      </c>
      <c r="G18" s="17">
        <f ca="1">ROUND(INDIRECT(ADDRESS(ROW()+(0), COLUMN()+(-2), 1))*INDIRECT(ADDRESS(ROW()+(0), COLUMN()+(-1), 1)), 2)</f>
        <v>1607.2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2.725</v>
      </c>
      <c r="F19" s="21">
        <v>581.64</v>
      </c>
      <c r="G19" s="21">
        <f ca="1">ROUND(INDIRECT(ADDRESS(ROW()+(0), COLUMN()+(-2), 1))*INDIRECT(ADDRESS(ROW()+(0), COLUMN()+(-1), 1)), 2)</f>
        <v>1584.97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83475.8</v>
      </c>
      <c r="G20" s="24">
        <f ca="1">ROUND(INDIRECT(ADDRESS(ROW()+(0), COLUMN()+(-2), 1))*INDIRECT(ADDRESS(ROW()+(0), COLUMN()+(-1), 1))/100, 2)</f>
        <v>1669.52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85145.3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