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<sst xmlns="http://schemas.openxmlformats.org/spreadsheetml/2006/main" count="45" uniqueCount="45">
  <si>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</si>
  <si>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IFW070</t>
  </si>
  <si>
    <t xml:space="preserve">Ud</t>
  </si>
  <si>
    <t xml:space="preserve">Caixa de visita.</t>
  </si>
  <si>
    <r>
      <rPr>
        <sz val="8.25"/>
        <color rgb="FF000000"/>
        <rFont val="Arial"/>
        <family val="2"/>
      </rPr>
      <t xml:space="preserve">Execução de caixa de visita enterrada, de dimensões interiores 60x60x60 cm, de betão simples "in situ" C35/45 (X0(P); D25; S2; Cl 0,2), sobre base de betão simples C30/37 (X0(P); D25; S2; Cl 0,4) de 15 cm de espessura, com aro e tampa de ferro fundido classe B-125 segundo NP EN 124, para alojamento da válvula. Inclusive molde reutilizável de chapa metálica, amortizável em 20 utilizações. O preço não inclui a válvula,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</si>
  <si>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</si>
  <si>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</si>
  <si>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</si>
  <si>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</si>
  <si>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</si>
  <si>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</si>
  <si>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</si>
  <si>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</si>
  <si>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</si>
  <si>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</si>
  <si>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</si>
  <si>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</si>
  <si>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</si>
  <si>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</si>
  <si>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</si>
  <si>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</si>
  <si>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</si>
  <si>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</si>
  <si>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</si>
  <si>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</si>
  <si>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</si>
  <si>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</si>
  <si>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</si>
  <si>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</si>
  <si>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mt10hmf020xa</t>
  </si>
  <si>
    <t xml:space="preserve">m³</t>
  </si>
  <si>
    <t xml:space="preserve">Betão simples C35/40 (X0(P); D25; S2; Cl 0,2), fabricado em central, segundo NP EN 206.</t>
  </si>
  <si>
    <t xml:space="preserve">mt11tfa010c</t>
  </si>
  <si>
    <t xml:space="preserve">Ud</t>
  </si>
  <si>
    <t xml:space="preserve">Aro e tampa de ferro fundido, 60x60 cm, para caixa visitável, classe B-125 segundo NP EN 124.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</si>
  <si>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</si>
  <si>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</si>
  <si>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</si>
  <si>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</si>
  <si>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</si>
  <si>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</si>
  <si>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</si>
  <si>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</si>
  <si>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4.153,06Kz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</si>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</sst>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0.122</v>
      </c>
      <c r="F9" s="13">
        <v>26989.3</v>
      </c>
      <c r="G9" s="13">
        <f ca="1">ROUND(INDIRECT(ADDRESS(ROW()+(0), COLUMN()+(-2), 1))*INDIRECT(ADDRESS(ROW()+(0), COLUMN()+(-1), 1)), 2)</f>
        <v>3292.7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279.7</v>
      </c>
      <c r="G10" s="17">
        <f ca="1">ROUND(INDIRECT(ADDRESS(ROW()+(0), COLUMN()+(-2),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2992.57</v>
      </c>
      <c r="G11" s="17">
        <f ca="1">ROUND(INDIRECT(ADDRESS(ROW()+(0), COLUMN()+(-2), 1))*INDIRECT(ADDRESS(ROW()+(0), COLUMN()+(-1), 1)), 2)</f>
        <v>119.7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12.15</v>
      </c>
      <c r="F12" s="17">
        <v>18.65</v>
      </c>
      <c r="G12" s="17">
        <f ca="1">ROUND(INDIRECT(ADDRESS(ROW()+(0), COLUMN()+(-2), 1))*INDIRECT(ADDRESS(ROW()+(0), COLUMN()+(-1), 1)), 2)</f>
        <v>226.6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0.243</v>
      </c>
      <c r="F13" s="17">
        <v>223.75</v>
      </c>
      <c r="G13" s="17">
        <f ca="1">ROUND(INDIRECT(ADDRESS(ROW()+(0), COLUMN()+(-2), 1))*INDIRECT(ADDRESS(ROW()+(0), COLUMN()+(-1), 1)), 2)</f>
        <v>54.37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0.05</v>
      </c>
      <c r="F14" s="17">
        <v>68630.8</v>
      </c>
      <c r="G14" s="17">
        <f ca="1">ROUND(INDIRECT(ADDRESS(ROW()+(0), COLUMN()+(-2), 1))*INDIRECT(ADDRESS(ROW()+(0), COLUMN()+(-1), 1)), 2)</f>
        <v>3431.54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0.207</v>
      </c>
      <c r="F15" s="17">
        <v>28338.8</v>
      </c>
      <c r="G15" s="17">
        <f ca="1">ROUND(INDIRECT(ADDRESS(ROW()+(0), COLUMN()+(-2), 1))*INDIRECT(ADDRESS(ROW()+(0), COLUMN()+(-1), 1)), 2)</f>
        <v>5866.13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66180.1</v>
      </c>
      <c r="G16" s="17">
        <f ca="1">ROUND(INDIRECT(ADDRESS(ROW()+(0), COLUMN()+(-2), 1))*INDIRECT(ADDRESS(ROW()+(0), COLUMN()+(-1), 1)), 2)</f>
        <v>66180.1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1.562</v>
      </c>
      <c r="F17" s="17">
        <v>1028.94</v>
      </c>
      <c r="G17" s="17">
        <f ca="1">ROUND(INDIRECT(ADDRESS(ROW()+(0), COLUMN()+(-2), 1))*INDIRECT(ADDRESS(ROW()+(0), COLUMN()+(-1), 1)), 2)</f>
        <v>1607.2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1.122</v>
      </c>
      <c r="F18" s="21">
        <v>581.64</v>
      </c>
      <c r="G18" s="21">
        <f ca="1">ROUND(INDIRECT(ADDRESS(ROW()+(0), COLUMN()+(-2), 1))*INDIRECT(ADDRESS(ROW()+(0), COLUMN()+(-1), 1)), 2)</f>
        <v>652.6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81432.6</v>
      </c>
      <c r="G19" s="24">
        <f ca="1">ROUND(INDIRECT(ADDRESS(ROW()+(0), COLUMN()+(-2), 1))*INDIRECT(ADDRESS(ROW()+(0), COLUMN()+(-1), 1))/100, 2)</f>
        <v>1628.65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83061.3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