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<sst xmlns="http://schemas.openxmlformats.org/spreadsheetml/2006/main" count="45" uniqueCount="45">
  <si>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</si>
  <si>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IFC015</t>
  </si>
  <si>
    <t xml:space="preserve">Ud</t>
  </si>
  <si>
    <t xml:space="preserve">Colector de contadores divisionários para abastecimento de água potável.</t>
  </si>
  <si>
    <r>
      <rPr>
        <sz val="8.25"/>
        <color rgb="FF000000"/>
        <rFont val="Arial"/>
        <family val="2"/>
      </rPr>
      <t xml:space="preserve">Colector de polipropileno copolímero random (PP-R), de 75 mm de diâmetro e saídas a um lado com ligação flangeada, para centralização de um máximo de 3 contadores de 1/2" DN 15 mm, com válvula de corte, válvulas de entrada, torneiras de verificação, válvulas de retenção, válvulas de saída e ligações. Inclusive suportes para o colector e material auxiliar. O preço não inclui os contadores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</si>
  <si>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</si>
  <si>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</si>
  <si>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</si>
  <si>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</si>
  <si>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</si>
  <si>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</si>
  <si>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mt37cci005d</t>
  </si>
  <si>
    <t xml:space="preserve">Ud</t>
  </si>
  <si>
    <t xml:space="preserve">Válvula de borboleta de alumínio, com disco de latão e ferro fundido dúctil, DN 65 mm.</t>
  </si>
  <si>
    <t xml:space="preserve">mt37cci010b</t>
  </si>
  <si>
    <t xml:space="preserve">Ud</t>
  </si>
  <si>
    <t xml:space="preserve">Colector de polipropileno copolímero random (PP-R), de 75 mm de diâmetro e saídas a um lado com ligação flangeada, para centralização de 3 contadores particulares de água numa coluna, de 200x910 mm. Inclusive suporte e flange.</t>
  </si>
  <si>
    <t xml:space="preserve">mt37cci200a</t>
  </si>
  <si>
    <t xml:space="preserve">Ud</t>
  </si>
  <si>
    <t xml:space="preserve">Válvula de entrada de latão, DN 15 mm, precintável, com junta e abraçadeira orientável e porca de união de 3/4".</t>
  </si>
  <si>
    <t xml:space="preserve">mt37cci205a</t>
  </si>
  <si>
    <t xml:space="preserve">Ud</t>
  </si>
  <si>
    <t xml:space="preserve">Válvula de saída de latão, DN 15 mm, precintável, com dispositivo antirretorno e porca de união de 3/4".</t>
  </si>
  <si>
    <t xml:space="preserve">mt37sgl012a</t>
  </si>
  <si>
    <t xml:space="preserve">Ud</t>
  </si>
  <si>
    <t xml:space="preserve">Torneira de verificação de latão, para enroscar, de 1/2".</t>
  </si>
  <si>
    <t xml:space="preserve">mt37svr010a</t>
  </si>
  <si>
    <t xml:space="preserve">Ud</t>
  </si>
  <si>
    <t xml:space="preserve">Válvula de retenção de latão para enroscar de 1/2".</t>
  </si>
  <si>
    <t xml:space="preserve">mt37cci300a</t>
  </si>
  <si>
    <t xml:space="preserve">Ud</t>
  </si>
  <si>
    <t xml:space="preserve">Tubo de ligação de aço, com rosca macho-fêmea de 3/4" e de 500 mm de comprimento.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</si>
  <si>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</si>
  <si>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</si>
  <si>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</si>
  <si>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</si>
  <si>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</si>
  <si>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</si>
  <si>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</si>
  <si>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</si>
  <si>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</si>
  <si>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</si>
  <si>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</si>
  <si>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25.443,74Kz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</si>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</sst>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74707.3</v>
      </c>
      <c r="G9" s="13">
        <f ca="1">ROUND(INDIRECT(ADDRESS(ROW()+(0), COLUMN()+(-2), 1))*INDIRECT(ADDRESS(ROW()+(0), COLUMN()+(-1), 1)), 2)</f>
        <v>74707.3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233721</v>
      </c>
      <c r="G10" s="17">
        <f ca="1">ROUND(INDIRECT(ADDRESS(ROW()+(0), COLUMN()+(-2), 1))*INDIRECT(ADDRESS(ROW()+(0), COLUMN()+(-1), 1)), 2)</f>
        <v>233721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19767.1</v>
      </c>
      <c r="G11" s="17">
        <f ca="1">ROUND(INDIRECT(ADDRESS(ROW()+(0), COLUMN()+(-2), 1))*INDIRECT(ADDRESS(ROW()+(0), COLUMN()+(-1), 1)), 2)</f>
        <v>59301.3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14948.9</v>
      </c>
      <c r="G12" s="17">
        <f ca="1">ROUND(INDIRECT(ADDRESS(ROW()+(0), COLUMN()+(-2), 1))*INDIRECT(ADDRESS(ROW()+(0), COLUMN()+(-1), 1)), 2)</f>
        <v>44846.6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</v>
      </c>
      <c r="F13" s="17">
        <v>6350.18</v>
      </c>
      <c r="G13" s="17">
        <f ca="1">ROUND(INDIRECT(ADDRESS(ROW()+(0), COLUMN()+(-2), 1))*INDIRECT(ADDRESS(ROW()+(0), COLUMN()+(-1), 1)), 2)</f>
        <v>19050.5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3</v>
      </c>
      <c r="F14" s="17">
        <v>5312.41</v>
      </c>
      <c r="G14" s="17">
        <f ca="1">ROUND(INDIRECT(ADDRESS(ROW()+(0), COLUMN()+(-2), 1))*INDIRECT(ADDRESS(ROW()+(0), COLUMN()+(-1), 1)), 2)</f>
        <v>15937.2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3</v>
      </c>
      <c r="F15" s="17">
        <v>14911.8</v>
      </c>
      <c r="G15" s="17">
        <f ca="1">ROUND(INDIRECT(ADDRESS(ROW()+(0), COLUMN()+(-2), 1))*INDIRECT(ADDRESS(ROW()+(0), COLUMN()+(-1), 1)), 2)</f>
        <v>44735.4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1729.63</v>
      </c>
      <c r="G16" s="17">
        <f ca="1">ROUND(INDIRECT(ADDRESS(ROW()+(0), COLUMN()+(-2), 1))*INDIRECT(ADDRESS(ROW()+(0), COLUMN()+(-1), 1)), 2)</f>
        <v>1729.63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3.491</v>
      </c>
      <c r="F17" s="17">
        <v>1084.69</v>
      </c>
      <c r="G17" s="17">
        <f ca="1">ROUND(INDIRECT(ADDRESS(ROW()+(0), COLUMN()+(-2), 1))*INDIRECT(ADDRESS(ROW()+(0), COLUMN()+(-1), 1)), 2)</f>
        <v>3786.65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1.745</v>
      </c>
      <c r="F18" s="21">
        <v>619.46</v>
      </c>
      <c r="G18" s="21">
        <f ca="1">ROUND(INDIRECT(ADDRESS(ROW()+(0), COLUMN()+(-2), 1))*INDIRECT(ADDRESS(ROW()+(0), COLUMN()+(-1), 1)), 2)</f>
        <v>1080.96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498897</v>
      </c>
      <c r="G19" s="24">
        <f ca="1">ROUND(INDIRECT(ADDRESS(ROW()+(0), COLUMN()+(-2), 1))*INDIRECT(ADDRESS(ROW()+(0), COLUMN()+(-1), 1))/100, 2)</f>
        <v>9977.94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508875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