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<sst xmlns="http://schemas.openxmlformats.org/spreadsheetml/2006/main" count="36" uniqueCount="36">
  <si>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</si>
  <si>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IFB030</t>
  </si>
  <si>
    <t xml:space="preserve">Ud</t>
  </si>
  <si>
    <t xml:space="preserve">Válvula limitadora de pressão.</t>
  </si>
  <si>
    <r>
      <rPr>
        <sz val="8.25"/>
        <color rgb="FF000000"/>
        <rFont val="Arial"/>
        <family val="2"/>
      </rPr>
      <t xml:space="preserve">Válvula limitadora de pressão de latão, de 1/2" DN 15 mm de diâmetro, pressão máxima de entrada de 15 bar e pressão de saída regulável entre 1 e 4 bar, com duas válvulas de seccionamento adufa de latão fundido e filtro de retenção de resíduos de latão. Inclusive manómetro,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</si>
  <si>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</si>
  <si>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</si>
  <si>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</si>
  <si>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</si>
  <si>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</si>
  <si>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</si>
  <si>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mt37svl010a</t>
  </si>
  <si>
    <t xml:space="preserve">Ud</t>
  </si>
  <si>
    <t xml:space="preserve">Válvula limitadora de pressão de latão, de 1/2" DN 15 mm de diâmetro, pressão máxima de entrada de 15 bar e pressão de saída regulável entre 1 e 4 bar, temperatura máxima de 80°C, com racores.</t>
  </si>
  <si>
    <t xml:space="preserve">mt42www041</t>
  </si>
  <si>
    <t xml:space="preserve">Ud</t>
  </si>
  <si>
    <t xml:space="preserve">Manómetro com banho de glicerina e diâmetro de esfera de 100 mm, com tomada vertical, para montagem roscado de 1/4", escala de pressão de 0 a 10 bar.</t>
  </si>
  <si>
    <t xml:space="preserve">mt37svc010a</t>
  </si>
  <si>
    <t xml:space="preserve">Ud</t>
  </si>
  <si>
    <t xml:space="preserve">Válvula adufa de latão fundido, para enroscar, de 1/2".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</si>
  <si>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</si>
  <si>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</si>
  <si>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</si>
  <si>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</si>
  <si>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</si>
  <si>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</si>
  <si>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</si>
  <si>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</si>
  <si>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</si>
  <si>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</si>
  <si>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</si>
  <si>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</si>
  <si>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</si>
  <si>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</si>
  <si>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129.078,16Kz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</si>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</sst>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24264.1</v>
      </c>
      <c r="H9" s="13">
        <f ca="1">ROUND(INDIRECT(ADDRESS(ROW()+(0), COLUMN()+(-2), 1))*INDIRECT(ADDRESS(ROW()+(0), COLUMN()+(-1), 1)), 2)</f>
        <v>24264.1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53482.4</v>
      </c>
      <c r="H10" s="17">
        <f ca="1">ROUND(INDIRECT(ADDRESS(ROW()+(0), COLUMN()+(-2), 1))*INDIRECT(ADDRESS(ROW()+(0), COLUMN()+(-1), 1)), 2)</f>
        <v>53482.4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6123.73</v>
      </c>
      <c r="H11" s="17">
        <f ca="1">ROUND(INDIRECT(ADDRESS(ROW()+(0), COLUMN()+(-2), 1))*INDIRECT(ADDRESS(ROW()+(0), COLUMN()+(-1), 1)), 2)</f>
        <v>12247.5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5201.22</v>
      </c>
      <c r="H12" s="17">
        <f ca="1">ROUND(INDIRECT(ADDRESS(ROW()+(0), COLUMN()+(-2), 1))*INDIRECT(ADDRESS(ROW()+(0), COLUMN()+(-1), 1)), 2)</f>
        <v>5201.22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1729.63</v>
      </c>
      <c r="H13" s="17">
        <f ca="1">ROUND(INDIRECT(ADDRESS(ROW()+(0), COLUMN()+(-2), 1))*INDIRECT(ADDRESS(ROW()+(0), COLUMN()+(-1), 1)), 2)</f>
        <v>1729.63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0.246</v>
      </c>
      <c r="G14" s="17">
        <v>1084.69</v>
      </c>
      <c r="H14" s="17">
        <f ca="1">ROUND(INDIRECT(ADDRESS(ROW()+(0), COLUMN()+(-2), 1))*INDIRECT(ADDRESS(ROW()+(0), COLUMN()+(-1), 1)), 2)</f>
        <v>266.83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0.246</v>
      </c>
      <c r="G15" s="21">
        <v>619.46</v>
      </c>
      <c r="H15" s="21">
        <f ca="1">ROUND(INDIRECT(ADDRESS(ROW()+(0), COLUMN()+(-2), 1))*INDIRECT(ADDRESS(ROW()+(0), COLUMN()+(-1), 1)), 2)</f>
        <v>152.39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97344</v>
      </c>
      <c r="H16" s="24">
        <f ca="1">ROUND(INDIRECT(ADDRESS(ROW()+(0), COLUMN()+(-2), 1))*INDIRECT(ADDRESS(ROW()+(0), COLUMN()+(-1), 1))/100, 2)</f>
        <v>1946.88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99290.9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