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<sst xmlns="http://schemas.openxmlformats.org/spreadsheetml/2006/main" count="36" uniqueCount="36">
  <si>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</si>
  <si>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IFB030</t>
  </si>
  <si>
    <t xml:space="preserve">Ud</t>
  </si>
  <si>
    <t xml:space="preserve">Válvula limitadora de pressão.</t>
  </si>
  <si>
    <r>
      <rPr>
        <sz val="8.25"/>
        <color rgb="FF000000"/>
        <rFont val="Arial"/>
        <family val="2"/>
      </rPr>
      <t xml:space="preserve">Válvula limitadora de pressão de latão, de 1/2" DN 15 mm de diâmetro, pressão máxima de entrada de 15 bar e pressão de saída regulável entre 1 e 4 bar, com duas válvulas de seccionamento adufa de latão fundido e filtro de retenção de resíduos de latão. Inclusive manómetro, elementos de montagem e acessórios necessários para o seu correcto funcionamento.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</si>
  <si>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</si>
  <si>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</si>
  <si>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</si>
  <si>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</si>
  <si>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</si>
  <si>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</si>
  <si>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mt37svl010a</t>
  </si>
  <si>
    <t xml:space="preserve">Ud</t>
  </si>
  <si>
    <t xml:space="preserve">Válvula limitadora de pressão de latão, de 1/2" DN 15 mm de diâmetro, pressão máxima de entrada de 15 bar e pressão de saída regulável entre 1 e 4 bar, temperatura máxima de 80°C, com racores.</t>
  </si>
  <si>
    <t xml:space="preserve">mt42www041</t>
  </si>
  <si>
    <t xml:space="preserve">Ud</t>
  </si>
  <si>
    <t xml:space="preserve">Manómetro com banho de glicerina e diâmetro de esfera de 100 mm, com tomada vertical, para montagem roscado de 1/4", escala de pressão de 0 a 10 bar.</t>
  </si>
  <si>
    <t xml:space="preserve">mt37svc010a</t>
  </si>
  <si>
    <t xml:space="preserve">Ud</t>
  </si>
  <si>
    <t xml:space="preserve">Válvula adufa de latão fundido, para enroscar, de 1/2".</t>
  </si>
  <si>
    <t xml:space="preserve">mt37www060b</t>
  </si>
  <si>
    <t xml:space="preserve">Ud</t>
  </si>
  <si>
    <t xml:space="preserve">Filtro de retenção de resíduos de latão, com peneiro de aço inoxidável com perfurações de 0,4 mm de diâmetro, com rosca de 1/2", para uma pressão máxima de funcionamento de 16 bar e uma temperatura máxima de 110°C.</t>
  </si>
  <si>
    <t xml:space="preserve">mt37www010</t>
  </si>
  <si>
    <t xml:space="preserve">Ud</t>
  </si>
  <si>
    <t xml:space="preserve">Material auxiliar para instalações de abastecimento de água.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</si>
  <si>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</si>
  <si>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</si>
  <si>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</si>
  <si>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</si>
  <si>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</si>
  <si>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</si>
  <si>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</si>
  <si>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</si>
  <si>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129.078,16Kz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</si>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</sst>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1.19" customWidth="1"/>
    <col min="4" max="4" width="3.57" customWidth="1"/>
    <col min="5" max="5" width="81.0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24264.1</v>
      </c>
      <c r="H9" s="13">
        <f ca="1">ROUND(INDIRECT(ADDRESS(ROW()+(0), COLUMN()+(-2), 1))*INDIRECT(ADDRESS(ROW()+(0), COLUMN()+(-1), 1)), 2)</f>
        <v>24264.1</v>
      </c>
    </row>
    <row r="10" spans="1:8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</v>
      </c>
      <c r="G10" s="17">
        <v>53482.4</v>
      </c>
      <c r="H10" s="17">
        <f ca="1">ROUND(INDIRECT(ADDRESS(ROW()+(0), COLUMN()+(-2), 1))*INDIRECT(ADDRESS(ROW()+(0), COLUMN()+(-1), 1)), 2)</f>
        <v>53482.4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2</v>
      </c>
      <c r="G11" s="17">
        <v>6123.73</v>
      </c>
      <c r="H11" s="17">
        <f ca="1">ROUND(INDIRECT(ADDRESS(ROW()+(0), COLUMN()+(-2), 1))*INDIRECT(ADDRESS(ROW()+(0), COLUMN()+(-1), 1)), 2)</f>
        <v>12247.5</v>
      </c>
    </row>
    <row r="12" spans="1:8" ht="34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1</v>
      </c>
      <c r="G12" s="17">
        <v>5201.22</v>
      </c>
      <c r="H12" s="17">
        <f ca="1">ROUND(INDIRECT(ADDRESS(ROW()+(0), COLUMN()+(-2), 1))*INDIRECT(ADDRESS(ROW()+(0), COLUMN()+(-1), 1)), 2)</f>
        <v>5201.22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1</v>
      </c>
      <c r="G13" s="17">
        <v>1729.63</v>
      </c>
      <c r="H13" s="17">
        <f ca="1">ROUND(INDIRECT(ADDRESS(ROW()+(0), COLUMN()+(-2), 1))*INDIRECT(ADDRESS(ROW()+(0), COLUMN()+(-1), 1)), 2)</f>
        <v>1729.63</v>
      </c>
    </row>
    <row r="14" spans="1:8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0.246</v>
      </c>
      <c r="G14" s="17">
        <v>1084.69</v>
      </c>
      <c r="H14" s="17">
        <f ca="1">ROUND(INDIRECT(ADDRESS(ROW()+(0), COLUMN()+(-2), 1))*INDIRECT(ADDRESS(ROW()+(0), COLUMN()+(-1), 1)), 2)</f>
        <v>266.83</v>
      </c>
    </row>
    <row r="15" spans="1:8" ht="13.50" thickBot="1" customHeight="1">
      <c r="A15" s="14" t="s">
        <v>29</v>
      </c>
      <c r="B15" s="14"/>
      <c r="C15" s="14"/>
      <c r="D15" s="18" t="s">
        <v>30</v>
      </c>
      <c r="E15" s="19" t="s">
        <v>31</v>
      </c>
      <c r="F15" s="20">
        <v>0.246</v>
      </c>
      <c r="G15" s="21">
        <v>619.46</v>
      </c>
      <c r="H15" s="21">
        <f ca="1">ROUND(INDIRECT(ADDRESS(ROW()+(0), COLUMN()+(-2), 1))*INDIRECT(ADDRESS(ROW()+(0), COLUMN()+(-1), 1)), 2)</f>
        <v>152.39</v>
      </c>
    </row>
    <row r="16" spans="1:8" ht="13.50" thickBot="1" customHeight="1">
      <c r="A16" s="19"/>
      <c r="B16" s="19"/>
      <c r="C16" s="19"/>
      <c r="D16" s="22" t="s">
        <v>32</v>
      </c>
      <c r="E16" s="5" t="s">
        <v>33</v>
      </c>
      <c r="F16" s="23">
        <v>2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97344</v>
      </c>
      <c r="H16" s="24">
        <f ca="1">ROUND(INDIRECT(ADDRESS(ROW()+(0), COLUMN()+(-2), 1))*INDIRECT(ADDRESS(ROW()+(0), COLUMN()+(-1), 1))/100, 2)</f>
        <v>1946.88</v>
      </c>
    </row>
    <row r="17" spans="1:8" ht="13.50" thickBot="1" customHeight="1">
      <c r="A17" s="25" t="s">
        <v>34</v>
      </c>
      <c r="B17" s="25"/>
      <c r="C17" s="25"/>
      <c r="D17" s="26"/>
      <c r="E17" s="26"/>
      <c r="F17" s="27"/>
      <c r="G17" s="25" t="s">
        <v>35</v>
      </c>
      <c r="H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99290.9</v>
      </c>
    </row>
  </sheetData>
  <mergeCells count="13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E17"/>
  </mergeCells>
  <pageMargins left="0.147638" right="0.147638" top="0.206693" bottom="0.206693" header="0.0" footer="0.0"/>
  <pageSetup paperSize="9" orientation="portrait"/>
  <rowBreaks count="0" manualBreakCount="0">
    </rowBreaks>
</worksheet>
</file>