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<sst xmlns="http://schemas.openxmlformats.org/spreadsheetml/2006/main" count="48" uniqueCount="48">
  <si>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</si>
  <si>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IET010</t>
  </si>
  <si>
    <t xml:space="preserve">m</t>
  </si>
  <si>
    <t xml:space="preserve">Troço comum.</t>
  </si>
  <si>
    <r>
      <rPr>
        <sz val="8.25"/>
        <color rgb="FF000000"/>
        <rFont val="Arial"/>
        <family val="2"/>
      </rPr>
      <t xml:space="preserve">Troço comum enterrado, formado por cabo multipolar com condutores de alumínio, LSVAV 4x16 mm², sendo a sua tensão nominal de 0,6/1 kV, protegido por tubo de polietileno de parede dupla, de 75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</si>
  <si>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</si>
  <si>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</si>
  <si>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</si>
  <si>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</si>
  <si>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</si>
  <si>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</si>
  <si>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</si>
  <si>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</si>
  <si>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</si>
  <si>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mt35aia070ad</t>
  </si>
  <si>
    <t xml:space="preserve">m</t>
  </si>
  <si>
    <t xml:space="preserve">Tubo curvável, fornecido em rolo, de polietileno de parede dupla (lisa pelo interior e corrugada pelo exterior), de cor laranja, de 75 mm de diâmetro nominal, para canalização enterrada, resistência à compressão 450 N, resistência ao impacto 20 joules, com grau de protecção IP549 segundo NP EN 60529, com fio guia incorporado. Segundo NP EN 61386-1, NP EN 61386-22 e EN 50086-2-4.</t>
  </si>
  <si>
    <t xml:space="preserve">mt35cep030a</t>
  </si>
  <si>
    <t xml:space="preserve">m</t>
  </si>
  <si>
    <t xml:space="preserve">Cabo multipolar LSVAV, sendo a sua tensão nominal de 0,6/1 kV, reacção ao fogo classe Eca segundo NP EN 50575, com condutores maciços de alumínio classe 1 de 4x16 mm² de secção, com isolamento de PVC, bainha interior de PVC, armadura de fitas de aço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</si>
  <si>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</si>
  <si>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</si>
  <si>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</si>
  <si>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</si>
  <si>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</si>
  <si>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</si>
  <si>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</si>
  <si>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</si>
  <si>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</si>
  <si>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</si>
  <si>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</si>
  <si>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</si>
  <si>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</si>
  <si>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</si>
  <si>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</si>
  <si>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</si>
  <si>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</si>
  <si>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</si>
  <si>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</si>
  <si>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</si>
  <si>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</si>
  <si>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</si>
  <si>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</si>
  <si>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</si>
  <si>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</si>
  <si>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</si>
  <si>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386,41Kz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</si>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</sst>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0.092</v>
      </c>
      <c r="G9" s="13">
        <v>2402.44</v>
      </c>
      <c r="H9" s="13">
        <f ca="1">ROUND(INDIRECT(ADDRESS(ROW()+(0), COLUMN()+(-2), 1))*INDIRECT(ADDRESS(ROW()+(0), COLUMN()+(-1), 1)), 2)</f>
        <v>221.02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5380.73</v>
      </c>
      <c r="H10" s="17">
        <f ca="1">ROUND(INDIRECT(ADDRESS(ROW()+(0), COLUMN()+(-2), 1))*INDIRECT(ADDRESS(ROW()+(0), COLUMN()+(-1), 1)), 2)</f>
        <v>5380.73</v>
      </c>
    </row>
    <row r="11" spans="1:8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3038.32</v>
      </c>
      <c r="H11" s="17">
        <f ca="1">ROUND(INDIRECT(ADDRESS(ROW()+(0), COLUMN()+(-2), 1))*INDIRECT(ADDRESS(ROW()+(0), COLUMN()+(-1), 1)), 2)</f>
        <v>3038.32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1828.46</v>
      </c>
      <c r="H12" s="17">
        <f ca="1">ROUND(INDIRECT(ADDRESS(ROW()+(0), COLUMN()+(-2), 1))*INDIRECT(ADDRESS(ROW()+(0), COLUMN()+(-1), 1)), 2)</f>
        <v>365.69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0.011</v>
      </c>
      <c r="G13" s="17">
        <v>2806.94</v>
      </c>
      <c r="H13" s="17">
        <f ca="1">ROUND(INDIRECT(ADDRESS(ROW()+(0), COLUMN()+(-2), 1))*INDIRECT(ADDRESS(ROW()+(0), COLUMN()+(-1), 1)), 2)</f>
        <v>30.88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0.08</v>
      </c>
      <c r="G14" s="17">
        <v>1059.8</v>
      </c>
      <c r="H14" s="17">
        <f ca="1">ROUND(INDIRECT(ADDRESS(ROW()+(0), COLUMN()+(-2), 1))*INDIRECT(ADDRESS(ROW()+(0), COLUMN()+(-1), 1)), 2)</f>
        <v>84.78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0.001</v>
      </c>
      <c r="G15" s="17">
        <v>32145.3</v>
      </c>
      <c r="H15" s="17">
        <f ca="1">ROUND(INDIRECT(ADDRESS(ROW()+(0), COLUMN()+(-2), 1))*INDIRECT(ADDRESS(ROW()+(0), COLUMN()+(-1), 1)), 2)</f>
        <v>32.15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0.08</v>
      </c>
      <c r="G16" s="17">
        <v>1055.59</v>
      </c>
      <c r="H16" s="17">
        <f ca="1">ROUND(INDIRECT(ADDRESS(ROW()+(0), COLUMN()+(-2), 1))*INDIRECT(ADDRESS(ROW()+(0), COLUMN()+(-1), 1)), 2)</f>
        <v>84.45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0.08</v>
      </c>
      <c r="G17" s="17">
        <v>596.7</v>
      </c>
      <c r="H17" s="17">
        <f ca="1">ROUND(INDIRECT(ADDRESS(ROW()+(0), COLUMN()+(-2), 1))*INDIRECT(ADDRESS(ROW()+(0), COLUMN()+(-1), 1)), 2)</f>
        <v>47.74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0.114</v>
      </c>
      <c r="G18" s="17">
        <v>1084.69</v>
      </c>
      <c r="H18" s="17">
        <f ca="1">ROUND(INDIRECT(ADDRESS(ROW()+(0), COLUMN()+(-2), 1))*INDIRECT(ADDRESS(ROW()+(0), COLUMN()+(-1), 1)), 2)</f>
        <v>123.65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20">
        <v>0.099</v>
      </c>
      <c r="G19" s="21">
        <v>619.46</v>
      </c>
      <c r="H19" s="21">
        <f ca="1">ROUND(INDIRECT(ADDRESS(ROW()+(0), COLUMN()+(-2), 1))*INDIRECT(ADDRESS(ROW()+(0), COLUMN()+(-1), 1)), 2)</f>
        <v>61.33</v>
      </c>
    </row>
    <row r="20" spans="1:8" ht="13.50" thickBot="1" customHeight="1">
      <c r="A20" s="19"/>
      <c r="B20" s="19"/>
      <c r="C20" s="19"/>
      <c r="D20" s="22" t="s">
        <v>44</v>
      </c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9470.74</v>
      </c>
      <c r="H20" s="24">
        <f ca="1">ROUND(INDIRECT(ADDRESS(ROW()+(0), COLUMN()+(-2), 1))*INDIRECT(ADDRESS(ROW()+(0), COLUMN()+(-1), 1))/100, 2)</f>
        <v>189.41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9660.15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