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<sst xmlns="http://schemas.openxmlformats.org/spreadsheetml/2006/main" count="33" uniqueCount="33">
  <si>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</si>
  <si>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IES010</t>
  </si>
  <si>
    <t xml:space="preserve">m</t>
  </si>
  <si>
    <t xml:space="preserve">Coluna.</t>
  </si>
  <si>
    <r>
      <rPr>
        <sz val="8.25"/>
        <color rgb="FF000000"/>
        <rFont val="Arial"/>
        <family val="2"/>
      </rPr>
      <t xml:space="preserve">Coluna fixa na superfície formada por cabos unipolares com condutores de cobre, XV Eca 3x25+2G16 mm², sendo a sua tensão nominal de 0,6/1 kV, em caminho de cabos lisa de aço de 35x100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</si>
  <si>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</si>
  <si>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</si>
  <si>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</si>
  <si>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</si>
  <si>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</si>
  <si>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</si>
  <si>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mt35ait030ho</t>
  </si>
  <si>
    <t xml:space="preserve">m</t>
  </si>
  <si>
    <t xml:space="preserve">Caminho de cabos liso de aço galvanizado, de 35x100 mm, para suporte e condução de cabos eléctricos, inclusive acessórios. Segundo NP EN 61537.</t>
  </si>
  <si>
    <t xml:space="preserve">mt35cep050g</t>
  </si>
  <si>
    <t xml:space="preserve">m</t>
  </si>
  <si>
    <t xml:space="preserve">Cabo unipolar XV, sendo a sua tensão nominal de 0,6/1 kV, reacção ao fogo classe Eca segundo NP EN 50575, com condutor multifilar de cobre classe 2 de 25 mm² de secção, com isolamento de polietileno reticulado e bainha exterior de PVC. Segundo IEC 60502-1.</t>
  </si>
  <si>
    <t xml:space="preserve">mt35cep050f</t>
  </si>
  <si>
    <t xml:space="preserve">m</t>
  </si>
  <si>
    <t xml:space="preserve">Cabo unipolar XV, sendo a sua tensão nominal de 0,6/1 kV, reacção ao fogo classe Eca segundo NP EN 50575, com condutor multifilar de cobre classe 2 de 16 mm² de secção, com isolamento de polietileno reticulado e bainha exterior de PVC. Segundo IEC 60502-1.</t>
  </si>
  <si>
    <t xml:space="preserve">mt35www010</t>
  </si>
  <si>
    <t xml:space="preserve">Ud</t>
  </si>
  <si>
    <t xml:space="preserve">Material auxiliar para instalações eléctricas.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</si>
  <si>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</si>
  <si>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</si>
  <si>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</si>
  <si>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</si>
  <si>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</si>
  <si>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</si>
  <si>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</si>
  <si>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</si>
  <si>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3.420,59Kz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</si>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</sst>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3.57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64028.6</v>
      </c>
      <c r="H9" s="13">
        <f ca="1">ROUND(INDIRECT(ADDRESS(ROW()+(0), COLUMN()+(-2), 1))*INDIRECT(ADDRESS(ROW()+(0), COLUMN()+(-1), 1)), 2)</f>
        <v>64028.6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3</v>
      </c>
      <c r="G10" s="17">
        <v>4460.61</v>
      </c>
      <c r="H10" s="17">
        <f ca="1">ROUND(INDIRECT(ADDRESS(ROW()+(0), COLUMN()+(-2), 1))*INDIRECT(ADDRESS(ROW()+(0), COLUMN()+(-1), 1)), 2)</f>
        <v>13381.8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</v>
      </c>
      <c r="G11" s="17">
        <v>2903.2</v>
      </c>
      <c r="H11" s="17">
        <f ca="1">ROUND(INDIRECT(ADDRESS(ROW()+(0), COLUMN()+(-2), 1))*INDIRECT(ADDRESS(ROW()+(0), COLUMN()+(-1), 1)), 2)</f>
        <v>5806.4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0.2</v>
      </c>
      <c r="G12" s="17">
        <v>1828.46</v>
      </c>
      <c r="H12" s="17">
        <f ca="1">ROUND(INDIRECT(ADDRESS(ROW()+(0), COLUMN()+(-2), 1))*INDIRECT(ADDRESS(ROW()+(0), COLUMN()+(-1), 1)), 2)</f>
        <v>365.69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0.155</v>
      </c>
      <c r="G13" s="17">
        <v>1084.69</v>
      </c>
      <c r="H13" s="17">
        <f ca="1">ROUND(INDIRECT(ADDRESS(ROW()+(0), COLUMN()+(-2), 1))*INDIRECT(ADDRESS(ROW()+(0), COLUMN()+(-1), 1)), 2)</f>
        <v>168.13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0.141</v>
      </c>
      <c r="G14" s="21">
        <v>619.46</v>
      </c>
      <c r="H14" s="21">
        <f ca="1">ROUND(INDIRECT(ADDRESS(ROW()+(0), COLUMN()+(-2), 1))*INDIRECT(ADDRESS(ROW()+(0), COLUMN()+(-1), 1)), 2)</f>
        <v>87.34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83838</v>
      </c>
      <c r="H15" s="24">
        <f ca="1">ROUND(INDIRECT(ADDRESS(ROW()+(0), COLUMN()+(-2), 1))*INDIRECT(ADDRESS(ROW()+(0), COLUMN()+(-1), 1))/100, 2)</f>
        <v>1676.76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85514.8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