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<sst xmlns="http://schemas.openxmlformats.org/spreadsheetml/2006/main" count="33" uniqueCount="33">
  <si>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</si>
  <si>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IES010</t>
  </si>
  <si>
    <t xml:space="preserve">m</t>
  </si>
  <si>
    <t xml:space="preserve">Coluna.</t>
  </si>
  <si>
    <r>
      <rPr>
        <sz val="8.25"/>
        <color rgb="FF000000"/>
        <rFont val="Arial"/>
        <family val="2"/>
      </rPr>
      <t xml:space="preserve">Coluna fixa na superfície formada por cabos unipolares com condutores de cobre, XV Eca 3x95+2G50 mm², sendo a sua tensão nominal de 0,6/1 kV, em caminho de cabos lisa de PVC rígido de 60x100 mm.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</si>
  <si>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</si>
  <si>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</si>
  <si>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</si>
  <si>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</si>
  <si>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</si>
  <si>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</si>
  <si>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mt35ait030dc</t>
  </si>
  <si>
    <t xml:space="preserve">m</t>
  </si>
  <si>
    <t xml:space="preserve">Caminho de cabos liso de PVC rígido, de 60x100 mm, para suporte e condução de cabos eléctricos, inclusive acessórios. Segundo NP EN 61537.</t>
  </si>
  <si>
    <t xml:space="preserve">mt35cep050k</t>
  </si>
  <si>
    <t xml:space="preserve">m</t>
  </si>
  <si>
    <t xml:space="preserve">Cabo unipolar XV, sendo a sua tensão nominal de 0,6/1 kV, reacção ao fogo classe Eca segundo NP EN 50575, com condutor multifilar de cobre classe 2 de 95 mm² de secção, com isolamento de polietileno reticulado e bainha exterior de PVC. Segundo IEC 60502-1.</t>
  </si>
  <si>
    <t xml:space="preserve">mt35cep050i</t>
  </si>
  <si>
    <t xml:space="preserve">m</t>
  </si>
  <si>
    <t xml:space="preserve">Cabo unipolar XV, sendo a sua tensão nominal de 0,6/1 kV, reacção ao fogo classe Eca segundo NP EN 50575, com condutor multifilar de cobre classe 2 de 50 mm² de secção, com isolamento de polietileno reticulado e bainha exterior de PVC. Segundo IEC 60502-1.</t>
  </si>
  <si>
    <t xml:space="preserve">mt35www010</t>
  </si>
  <si>
    <t xml:space="preserve">Ud</t>
  </si>
  <si>
    <t xml:space="preserve">Material auxiliar para instalações eléctricas.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</si>
  <si>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</si>
  <si>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</si>
  <si>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</si>
  <si>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</si>
  <si>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</si>
  <si>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</si>
  <si>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</si>
  <si>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</si>
  <si>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3.936,20Kz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</si>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</sst>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0.68" customWidth="1"/>
    <col min="4" max="4" width="3.57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29983.7</v>
      </c>
      <c r="H9" s="13">
        <f ca="1">ROUND(INDIRECT(ADDRESS(ROW()+(0), COLUMN()+(-2), 1))*INDIRECT(ADDRESS(ROW()+(0), COLUMN()+(-1), 1)), 2)</f>
        <v>29983.7</v>
      </c>
    </row>
    <row r="10" spans="1:8" ht="34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3</v>
      </c>
      <c r="G10" s="17">
        <v>16395.4</v>
      </c>
      <c r="H10" s="17">
        <f ca="1">ROUND(INDIRECT(ADDRESS(ROW()+(0), COLUMN()+(-2), 1))*INDIRECT(ADDRESS(ROW()+(0), COLUMN()+(-1), 1)), 2)</f>
        <v>49186.2</v>
      </c>
    </row>
    <row r="11" spans="1:8" ht="34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2</v>
      </c>
      <c r="G11" s="17">
        <v>8294.48</v>
      </c>
      <c r="H11" s="17">
        <f ca="1">ROUND(INDIRECT(ADDRESS(ROW()+(0), COLUMN()+(-2), 1))*INDIRECT(ADDRESS(ROW()+(0), COLUMN()+(-1), 1)), 2)</f>
        <v>16589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0.2</v>
      </c>
      <c r="G12" s="17">
        <v>1828.46</v>
      </c>
      <c r="H12" s="17">
        <f ca="1">ROUND(INDIRECT(ADDRESS(ROW()+(0), COLUMN()+(-2), 1))*INDIRECT(ADDRESS(ROW()+(0), COLUMN()+(-1), 1)), 2)</f>
        <v>365.69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0.211</v>
      </c>
      <c r="G13" s="17">
        <v>1084.69</v>
      </c>
      <c r="H13" s="17">
        <f ca="1">ROUND(INDIRECT(ADDRESS(ROW()+(0), COLUMN()+(-2), 1))*INDIRECT(ADDRESS(ROW()+(0), COLUMN()+(-1), 1)), 2)</f>
        <v>228.87</v>
      </c>
    </row>
    <row r="14" spans="1:8" ht="13.50" thickBot="1" customHeight="1">
      <c r="A14" s="14" t="s">
        <v>26</v>
      </c>
      <c r="B14" s="14"/>
      <c r="C14" s="14"/>
      <c r="D14" s="18" t="s">
        <v>27</v>
      </c>
      <c r="E14" s="19" t="s">
        <v>28</v>
      </c>
      <c r="F14" s="20">
        <v>0.197</v>
      </c>
      <c r="G14" s="21">
        <v>619.46</v>
      </c>
      <c r="H14" s="21">
        <f ca="1">ROUND(INDIRECT(ADDRESS(ROW()+(0), COLUMN()+(-2), 1))*INDIRECT(ADDRESS(ROW()+(0), COLUMN()+(-1), 1)), 2)</f>
        <v>122.03</v>
      </c>
    </row>
    <row r="15" spans="1:8" ht="13.50" thickBot="1" customHeight="1">
      <c r="A15" s="19"/>
      <c r="B15" s="19"/>
      <c r="C15" s="19"/>
      <c r="D15" s="22" t="s">
        <v>29</v>
      </c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96475.5</v>
      </c>
      <c r="H15" s="24">
        <f ca="1">ROUND(INDIRECT(ADDRESS(ROW()+(0), COLUMN()+(-2), 1))*INDIRECT(ADDRESS(ROW()+(0), COLUMN()+(-1), 1))/100, 2)</f>
        <v>1929.51</v>
      </c>
    </row>
    <row r="16" spans="1:8" ht="13.50" thickBot="1" customHeight="1">
      <c r="A16" s="25" t="s">
        <v>31</v>
      </c>
      <c r="B16" s="25"/>
      <c r="C16" s="25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98405</v>
      </c>
    </row>
  </sheetData>
  <mergeCells count="1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