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<sst xmlns="http://schemas.openxmlformats.org/spreadsheetml/2006/main" count="33" uniqueCount="33">
  <si>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</si>
  <si>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</si>
  <si>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</si>
  <si>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</si>
  <si>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3x70+2G35 mm², sendo a sua tensão nominal de 0,6/1 kV, em caminho de cabos lisa de PVC rígido de 60x100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</si>
  <si>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</si>
  <si>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</si>
  <si>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</si>
  <si>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</si>
  <si>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</si>
  <si>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</si>
  <si>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mt35ait030dc</t>
  </si>
  <si>
    <t xml:space="preserve">m</t>
  </si>
  <si>
    <t xml:space="preserve">Caminho de cabos liso de PVC rígido, de 60x100 mm, para suporte e condução de cabos eléctricos, inclusive acessórios. Segundo NP EN 61537.</t>
  </si>
  <si>
    <t xml:space="preserve">mt35cep050j</t>
  </si>
  <si>
    <t xml:space="preserve">m</t>
  </si>
  <si>
    <t xml:space="preserve">Cabo unipolar XV, sendo a sua tensão nominal de 0,6/1 kV, reacção ao fogo classe Eca segundo NP EN 50575, com condutor multifilar de cobre classe 2 de 70 mm² de secção, com isolamento de polietileno reticulado e bainha exterior de PVC. Segundo IEC 60502-1.</t>
  </si>
  <si>
    <t xml:space="preserve">mt35cep050h</t>
  </si>
  <si>
    <t xml:space="preserve">m</t>
  </si>
  <si>
    <t xml:space="preserve">Cabo unipolar XV, sendo a sua tensão nominal de 0,6/1 kV, reacção ao fogo classe Eca segundo NP EN 50575, com condutor multifilar de cobre classe 2 de 35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</si>
  <si>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</si>
  <si>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</si>
  <si>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</si>
  <si>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</si>
  <si>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</si>
  <si>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</si>
  <si>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</si>
  <si>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</si>
  <si>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</si>
  <si>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</si>
  <si>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</si>
  <si>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3.861,84Kz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</si>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</sst>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28156.6</v>
      </c>
      <c r="H9" s="13">
        <f ca="1">ROUND(INDIRECT(ADDRESS(ROW()+(0), COLUMN()+(-2), 1))*INDIRECT(ADDRESS(ROW()+(0), COLUMN()+(-1), 1)), 2)</f>
        <v>28156.6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11535.7</v>
      </c>
      <c r="H10" s="17">
        <f ca="1">ROUND(INDIRECT(ADDRESS(ROW()+(0), COLUMN()+(-2), 1))*INDIRECT(ADDRESS(ROW()+(0), COLUMN()+(-1), 1)), 2)</f>
        <v>34607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6132.41</v>
      </c>
      <c r="H11" s="17">
        <f ca="1">ROUND(INDIRECT(ADDRESS(ROW()+(0), COLUMN()+(-2), 1))*INDIRECT(ADDRESS(ROW()+(0), COLUMN()+(-1), 1)), 2)</f>
        <v>12264.8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0.211</v>
      </c>
      <c r="G13" s="17">
        <v>1057.3</v>
      </c>
      <c r="H13" s="17">
        <f ca="1">ROUND(INDIRECT(ADDRESS(ROW()+(0), COLUMN()+(-2), 1))*INDIRECT(ADDRESS(ROW()+(0), COLUMN()+(-1), 1)), 2)</f>
        <v>223.09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0.197</v>
      </c>
      <c r="G14" s="21">
        <v>603.82</v>
      </c>
      <c r="H14" s="21">
        <f ca="1">ROUND(INDIRECT(ADDRESS(ROW()+(0), COLUMN()+(-2), 1))*INDIRECT(ADDRESS(ROW()+(0), COLUMN()+(-1), 1)), 2)</f>
        <v>118.95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75722.4</v>
      </c>
      <c r="H15" s="24">
        <f ca="1">ROUND(INDIRECT(ADDRESS(ROW()+(0), COLUMN()+(-2), 1))*INDIRECT(ADDRESS(ROW()+(0), COLUMN()+(-1), 1))/100, 2)</f>
        <v>1514.45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77236.9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