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<sst xmlns="http://schemas.openxmlformats.org/spreadsheetml/2006/main" count="33" uniqueCount="33">
  <si>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</si>
  <si>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IES010</t>
  </si>
  <si>
    <t xml:space="preserve">m</t>
  </si>
  <si>
    <t xml:space="preserve">Coluna.</t>
  </si>
  <si>
    <r>
      <rPr>
        <sz val="8.25"/>
        <color rgb="FF000000"/>
        <rFont val="Arial"/>
        <family val="2"/>
      </rPr>
      <t xml:space="preserve">Coluna fixa na superfície formada por cabos unipolares com condutores de cobre, XV Eca 3x50+2G25 mm², sendo a sua tensão nominal de 0,6/1 kV, em caminho de cabos lisa de PVC rígido de 60x75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</si>
  <si>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</si>
  <si>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</si>
  <si>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</si>
  <si>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</si>
  <si>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</si>
  <si>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</si>
  <si>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mt35ait030db</t>
  </si>
  <si>
    <t xml:space="preserve">m</t>
  </si>
  <si>
    <t xml:space="preserve">Caminho de cabos liso de PVC rígido, de 60x75 mm, para suporte e condução de cabos eléctricos, inclusive acessórios. Segundo NP EN 61537.</t>
  </si>
  <si>
    <t xml:space="preserve">mt35cep050i</t>
  </si>
  <si>
    <t xml:space="preserve">m</t>
  </si>
  <si>
    <t xml:space="preserve">Cabo unipolar XV, sendo a sua tensão nominal de 0,6/1 kV, reacção ao fogo classe Eca segundo NP EN 50575, com condutor multifilar de cobre classe 2 de 50 mm² de secção, com isolamento de polietileno reticulado e bainha exterior de PVC. Segundo IEC 60502-1.</t>
  </si>
  <si>
    <t xml:space="preserve">mt35cep050g</t>
  </si>
  <si>
    <t xml:space="preserve">m</t>
  </si>
  <si>
    <t xml:space="preserve">Cabo unipolar XV, sendo a sua tensão nominal de 0,6/1 kV, reacção ao fogo classe Eca segundo NP EN 50575, com condutor multifilar de cobre classe 2 de 25 mm² de secção, com isolamento de polietileno reticulado e bainha exterior de PVC. Segundo IEC 60502-1.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</si>
  <si>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</si>
  <si>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</si>
  <si>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</si>
  <si>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</si>
  <si>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</si>
  <si>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</si>
  <si>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</si>
  <si>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</si>
  <si>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</si>
  <si>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</si>
  <si>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</si>
  <si>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3.002,81Kz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</si>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</sst>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3.57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25708.7</v>
      </c>
      <c r="H9" s="13">
        <f ca="1">ROUND(INDIRECT(ADDRESS(ROW()+(0), COLUMN()+(-2), 1))*INDIRECT(ADDRESS(ROW()+(0), COLUMN()+(-1), 1)), 2)</f>
        <v>25708.7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</v>
      </c>
      <c r="G10" s="17">
        <v>7982.7</v>
      </c>
      <c r="H10" s="17">
        <f ca="1">ROUND(INDIRECT(ADDRESS(ROW()+(0), COLUMN()+(-2), 1))*INDIRECT(ADDRESS(ROW()+(0), COLUMN()+(-1), 1)), 2)</f>
        <v>23948.1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4292.95</v>
      </c>
      <c r="H11" s="17">
        <f ca="1">ROUND(INDIRECT(ADDRESS(ROW()+(0), COLUMN()+(-2), 1))*INDIRECT(ADDRESS(ROW()+(0), COLUMN()+(-1), 1)), 2)</f>
        <v>8585.9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1759.72</v>
      </c>
      <c r="H12" s="17">
        <f ca="1">ROUND(INDIRECT(ADDRESS(ROW()+(0), COLUMN()+(-2), 1))*INDIRECT(ADDRESS(ROW()+(0), COLUMN()+(-1), 1)), 2)</f>
        <v>351.94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0.176</v>
      </c>
      <c r="G13" s="17">
        <v>1057.3</v>
      </c>
      <c r="H13" s="17">
        <f ca="1">ROUND(INDIRECT(ADDRESS(ROW()+(0), COLUMN()+(-2), 1))*INDIRECT(ADDRESS(ROW()+(0), COLUMN()+(-1), 1)), 2)</f>
        <v>186.08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0.162</v>
      </c>
      <c r="G14" s="21">
        <v>603.82</v>
      </c>
      <c r="H14" s="21">
        <f ca="1">ROUND(INDIRECT(ADDRESS(ROW()+(0), COLUMN()+(-2), 1))*INDIRECT(ADDRESS(ROW()+(0), COLUMN()+(-1), 1)), 2)</f>
        <v>97.82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58878.5</v>
      </c>
      <c r="H15" s="24">
        <f ca="1">ROUND(INDIRECT(ADDRESS(ROW()+(0), COLUMN()+(-2), 1))*INDIRECT(ADDRESS(ROW()+(0), COLUMN()+(-1), 1))/100, 2)</f>
        <v>1177.57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60056.1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