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<sst xmlns="http://schemas.openxmlformats.org/spreadsheetml/2006/main" count="33" uniqueCount="33">
  <si>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</si>
  <si>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</si>
  <si>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</si>
  <si>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</si>
  <si>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3x25+2G16 mm², sendo a sua tensão nominal de 0,6/1 kV, em calha protectora de aço de 50x95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</si>
  <si>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</si>
  <si>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</si>
  <si>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</si>
  <si>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</si>
  <si>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</si>
  <si>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</si>
  <si>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mt35ait040do</t>
  </si>
  <si>
    <t xml:space="preserve">m</t>
  </si>
  <si>
    <t xml:space="preserve">Calha protectora de aço, de 50x95 mm, para alojamento de cabos eléctricos, inclusive acessórios. Segundo NP EN 50085-1, com grau de protecção IP4X segundo NP EN 60529.</t>
  </si>
  <si>
    <t xml:space="preserve">mt35cep050g</t>
  </si>
  <si>
    <t xml:space="preserve">m</t>
  </si>
  <si>
    <t xml:space="preserve">Cabo unipolar XV, sendo a sua tensão nominal de 0,6/1 kV, reacção ao fogo classe Eca segundo NP EN 50575, com condutor multifilar de cobre classe 2 de 25 mm² de secção, com isolamento de polietileno reticulado e bainha exterior de PVC. Segundo IEC 60502-1.</t>
  </si>
  <si>
    <t xml:space="preserve">mt35cep050f</t>
  </si>
  <si>
    <t xml:space="preserve">m</t>
  </si>
  <si>
    <t xml:space="preserve">Cabo unipolar XV, sendo a sua tensão nominal de 0,6/1 kV, reacção ao fogo classe Eca segundo NP EN 50575, com condutor multifilar de cobre classe 2 de 16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</si>
  <si>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</si>
  <si>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</si>
  <si>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</si>
  <si>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</si>
  <si>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</si>
  <si>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</si>
  <si>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</si>
  <si>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</si>
  <si>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</si>
  <si>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</si>
  <si>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</si>
  <si>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2.693,88Kz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</si>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</sst>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33753.3</v>
      </c>
      <c r="H9" s="13">
        <f ca="1">ROUND(INDIRECT(ADDRESS(ROW()+(0), COLUMN()+(-2), 1))*INDIRECT(ADDRESS(ROW()+(0), COLUMN()+(-1), 1)), 2)</f>
        <v>33753.3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4292.95</v>
      </c>
      <c r="H10" s="17">
        <f ca="1">ROUND(INDIRECT(ADDRESS(ROW()+(0), COLUMN()+(-2), 1))*INDIRECT(ADDRESS(ROW()+(0), COLUMN()+(-1), 1)), 2)</f>
        <v>12878.9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2794.07</v>
      </c>
      <c r="H11" s="17">
        <f ca="1">ROUND(INDIRECT(ADDRESS(ROW()+(0), COLUMN()+(-2), 1))*INDIRECT(ADDRESS(ROW()+(0), COLUMN()+(-1), 1)), 2)</f>
        <v>5588.14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1759.72</v>
      </c>
      <c r="H12" s="17">
        <f ca="1">ROUND(INDIRECT(ADDRESS(ROW()+(0), COLUMN()+(-2), 1))*INDIRECT(ADDRESS(ROW()+(0), COLUMN()+(-1), 1)), 2)</f>
        <v>351.94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0.155</v>
      </c>
      <c r="G13" s="17">
        <v>1057.3</v>
      </c>
      <c r="H13" s="17">
        <f ca="1">ROUND(INDIRECT(ADDRESS(ROW()+(0), COLUMN()+(-2), 1))*INDIRECT(ADDRESS(ROW()+(0), COLUMN()+(-1), 1)), 2)</f>
        <v>163.88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0.141</v>
      </c>
      <c r="G14" s="21">
        <v>603.82</v>
      </c>
      <c r="H14" s="21">
        <f ca="1">ROUND(INDIRECT(ADDRESS(ROW()+(0), COLUMN()+(-2), 1))*INDIRECT(ADDRESS(ROW()+(0), COLUMN()+(-1), 1)), 2)</f>
        <v>85.14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52821.2</v>
      </c>
      <c r="H15" s="24">
        <f ca="1">ROUND(INDIRECT(ADDRESS(ROW()+(0), COLUMN()+(-2), 1))*INDIRECT(ADDRESS(ROW()+(0), COLUMN()+(-1), 1))/100, 2)</f>
        <v>1056.42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53877.6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