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<sst xmlns="http://schemas.openxmlformats.org/spreadsheetml/2006/main" count="33" uniqueCount="33">
  <si>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</si>
  <si>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IES010</t>
  </si>
  <si>
    <t xml:space="preserve">m</t>
  </si>
  <si>
    <t xml:space="preserve">Coluna.</t>
  </si>
  <si>
    <r>
      <rPr>
        <sz val="8.25"/>
        <color rgb="FF000000"/>
        <rFont val="Arial"/>
        <family val="2"/>
      </rPr>
      <t xml:space="preserve">Coluna fixa na superfície formada por cabos unipolares com condutores de cobre, H07V-R Eca 3x120+2G70 mm², sendo a sua tensão nominal de 450/750 V, em calha protectora de PVC rígido de 60x110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</si>
  <si>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</si>
  <si>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</si>
  <si>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</si>
  <si>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</si>
  <si>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</si>
  <si>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</si>
  <si>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mt35ait040bj</t>
  </si>
  <si>
    <t xml:space="preserve">m</t>
  </si>
  <si>
    <t xml:space="preserve">Calha protectora de PVC rígido, de 60x110 mm, para alojamento de cabos eléctricos, inclusive acessórios. Segundo NP EN 50085-1, com grau de protecção IP4X segundo NP EN 60529.</t>
  </si>
  <si>
    <t xml:space="preserve">mt35cep010al</t>
  </si>
  <si>
    <t xml:space="preserve">m</t>
  </si>
  <si>
    <t xml:space="preserve">Cabo unipolar H07V-R, sendo a sua tensão atribuída de 450/750 V, reacção ao fogo classe Eca segundo NP EN 50575, com condutor multifilar de cobre classe 2 de 120 mm² de secção, com isolamento de PVC. Segundo NP 2356-3.</t>
  </si>
  <si>
    <t xml:space="preserve">mt35cep010aj</t>
  </si>
  <si>
    <t xml:space="preserve">m</t>
  </si>
  <si>
    <t xml:space="preserve">Cabo unipolar H07V-R, sendo a sua tensão atribuída de 450/750 V, reacção ao fogo classe Eca segundo NP EN 50575, com condutor multifilar de cobre classe 2 de 70 mm² de secção, com isolamento de PVC. Segundo NP 2356-3.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</si>
  <si>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</si>
  <si>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</si>
  <si>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</si>
  <si>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</si>
  <si>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</si>
  <si>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</si>
  <si>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</si>
  <si>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</si>
  <si>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</si>
  <si>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</si>
  <si>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</si>
  <si>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5.681,77Kz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</si>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</sst>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27079</v>
      </c>
      <c r="H9" s="13">
        <f ca="1">ROUND(INDIRECT(ADDRESS(ROW()+(0), COLUMN()+(-2), 1))*INDIRECT(ADDRESS(ROW()+(0), COLUMN()+(-1), 1)), 2)</f>
        <v>27079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20201.3</v>
      </c>
      <c r="H10" s="17">
        <f ca="1">ROUND(INDIRECT(ADDRESS(ROW()+(0), COLUMN()+(-2), 1))*INDIRECT(ADDRESS(ROW()+(0), COLUMN()+(-1), 1)), 2)</f>
        <v>60604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11561.7</v>
      </c>
      <c r="H11" s="17">
        <f ca="1">ROUND(INDIRECT(ADDRESS(ROW()+(0), COLUMN()+(-2), 1))*INDIRECT(ADDRESS(ROW()+(0), COLUMN()+(-1), 1)), 2)</f>
        <v>23123.3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1759.72</v>
      </c>
      <c r="H12" s="17">
        <f ca="1">ROUND(INDIRECT(ADDRESS(ROW()+(0), COLUMN()+(-2), 1))*INDIRECT(ADDRESS(ROW()+(0), COLUMN()+(-1), 1)), 2)</f>
        <v>351.94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0.155</v>
      </c>
      <c r="G13" s="17">
        <v>1057.3</v>
      </c>
      <c r="H13" s="17">
        <f ca="1">ROUND(INDIRECT(ADDRESS(ROW()+(0), COLUMN()+(-2), 1))*INDIRECT(ADDRESS(ROW()+(0), COLUMN()+(-1), 1)), 2)</f>
        <v>163.88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0.141</v>
      </c>
      <c r="G14" s="21">
        <v>603.82</v>
      </c>
      <c r="H14" s="21">
        <f ca="1">ROUND(INDIRECT(ADDRESS(ROW()+(0), COLUMN()+(-2), 1))*INDIRECT(ADDRESS(ROW()+(0), COLUMN()+(-1), 1)), 2)</f>
        <v>85.14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111407</v>
      </c>
      <c r="H15" s="24">
        <f ca="1">ROUND(INDIRECT(ADDRESS(ROW()+(0), COLUMN()+(-2), 1))*INDIRECT(ADDRESS(ROW()+(0), COLUMN()+(-1), 1))/100, 2)</f>
        <v>2228.15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113635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