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<sst xmlns="http://schemas.openxmlformats.org/spreadsheetml/2006/main" count="33" uniqueCount="33">
  <si>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</si>
  <si>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</si>
  <si>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</si>
  <si>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</si>
  <si>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3x35+2G16 mm², sendo a sua tensão nominal de 450/750 V, em calha protectora de PVC rígido de 40x60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</si>
  <si>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</si>
  <si>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</si>
  <si>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</si>
  <si>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</si>
  <si>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</si>
  <si>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</si>
  <si>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mt35ait040be</t>
  </si>
  <si>
    <t xml:space="preserve">m</t>
  </si>
  <si>
    <t xml:space="preserve">Calha protectora de PVC rígido, de 40x60 mm, para alojamento de cabos eléctricos, inclusive acessórios. Segundo NP EN 50085-1, com grau de protecção IP4X segundo NP EN 60529.</t>
  </si>
  <si>
    <t xml:space="preserve">mt35cep010ah</t>
  </si>
  <si>
    <t xml:space="preserve">m</t>
  </si>
  <si>
    <t xml:space="preserve">Cabo unipolar H07V-R, sendo a sua tensão atribuída de 450/750 V, reacção ao fogo classe Eca segundo NP EN 50575, com condutor multifilar de cobre classe 2 de 35 mm² de secção, com isolamento de PVC. Segundo NP 2356-3.</t>
  </si>
  <si>
    <t xml:space="preserve">mt35cep010af</t>
  </si>
  <si>
    <t xml:space="preserve">m</t>
  </si>
  <si>
    <t xml:space="preserve">Cabo unipolar H07V-R, sendo a sua tensão atribuída de 450/750 V, reacção ao fogo classe Eca segundo NP EN 50575, com condutor multifilar de cobre classe 2 de 16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</si>
  <si>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</si>
  <si>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</si>
  <si>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</si>
  <si>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</si>
  <si>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</si>
  <si>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</si>
  <si>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</si>
  <si>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</si>
  <si>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</si>
  <si>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</si>
  <si>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</si>
  <si>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1.842,82Kz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</si>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</sst>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12509.5</v>
      </c>
      <c r="H9" s="13">
        <f ca="1">ROUND(INDIRECT(ADDRESS(ROW()+(0), COLUMN()+(-2), 1))*INDIRECT(ADDRESS(ROW()+(0), COLUMN()+(-1), 1)), 2)</f>
        <v>12509.5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5889.26</v>
      </c>
      <c r="H10" s="17">
        <f ca="1">ROUND(INDIRECT(ADDRESS(ROW()+(0), COLUMN()+(-2), 1))*INDIRECT(ADDRESS(ROW()+(0), COLUMN()+(-1), 1)), 2)</f>
        <v>17667.8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2706.77</v>
      </c>
      <c r="H11" s="17">
        <f ca="1">ROUND(INDIRECT(ADDRESS(ROW()+(0), COLUMN()+(-2), 1))*INDIRECT(ADDRESS(ROW()+(0), COLUMN()+(-1), 1)), 2)</f>
        <v>5413.54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</v>
      </c>
      <c r="G13" s="17">
        <v>1057.3</v>
      </c>
      <c r="H13" s="17">
        <f ca="1">ROUND(INDIRECT(ADDRESS(ROW()+(0), COLUMN()+(-2), 1))*INDIRECT(ADDRESS(ROW()+(0), COLUMN()+(-1), 1)), 2)</f>
        <v>126.88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0.106</v>
      </c>
      <c r="G14" s="21">
        <v>603.82</v>
      </c>
      <c r="H14" s="21">
        <f ca="1">ROUND(INDIRECT(ADDRESS(ROW()+(0), COLUMN()+(-2), 1))*INDIRECT(ADDRESS(ROW()+(0), COLUMN()+(-1), 1)), 2)</f>
        <v>64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36133.7</v>
      </c>
      <c r="H15" s="24">
        <f ca="1">ROUND(INDIRECT(ADDRESS(ROW()+(0), COLUMN()+(-2), 1))*INDIRECT(ADDRESS(ROW()+(0), COLUMN()+(-1), 1))/100, 2)</f>
        <v>722.67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36856.3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