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<sst xmlns="http://schemas.openxmlformats.org/spreadsheetml/2006/main" count="45" uniqueCount="45">
  <si>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</si>
  <si>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IEP021</t>
  </si>
  <si>
    <t xml:space="preserve">Ud</t>
  </si>
  <si>
    <t xml:space="preserve">Tomada de terra com vareta.</t>
  </si>
  <si>
    <r>
      <rPr>
        <sz val="8.25"/>
        <color rgb="FF000000"/>
        <rFont val="Arial"/>
        <family val="2"/>
      </rPr>
      <t xml:space="preserve">Tomada de terra com uma vareta de aço cobreado de 2 m de comprimento.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</si>
  <si>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</si>
  <si>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</si>
  <si>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</si>
  <si>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</si>
  <si>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</si>
  <si>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</si>
  <si>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</si>
  <si>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</si>
  <si>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</si>
  <si>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mt35ttc010a</t>
  </si>
  <si>
    <t xml:space="preserve">m</t>
  </si>
  <si>
    <t xml:space="preserve">Condutor de cobre nu, de 25 mm².</t>
  </si>
  <si>
    <t xml:space="preserve">mt35tta040</t>
  </si>
  <si>
    <t xml:space="preserve">Ud</t>
  </si>
  <si>
    <t xml:space="preserve">Conector tipo grampo para ligação de vareta.</t>
  </si>
  <si>
    <t xml:space="preserve">mt35tta010</t>
  </si>
  <si>
    <t xml:space="preserve">Ud</t>
  </si>
  <si>
    <t xml:space="preserve">Caixa de polipropileno para tomada de terra, de 300x300 mm, com tampa amovível.</t>
  </si>
  <si>
    <t xml:space="preserve">mt35tta030</t>
  </si>
  <si>
    <t xml:space="preserve">Ud</t>
  </si>
  <si>
    <t xml:space="preserve">Ponte para comprovação de ligação à terra de la instalação eléctrica.</t>
  </si>
  <si>
    <t xml:space="preserve">mt35tta060</t>
  </si>
  <si>
    <t xml:space="preserve">Ud</t>
  </si>
  <si>
    <t xml:space="preserve">Saco de 5 kg de sais minerais para a melhoria da condutividade de ligações à terra.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</si>
  <si>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</si>
  <si>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</si>
  <si>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</si>
  <si>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</si>
  <si>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</si>
  <si>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</si>
  <si>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</si>
  <si>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</si>
  <si>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</si>
  <si>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</si>
  <si>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</si>
  <si>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</si>
  <si>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</si>
  <si>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</si>
  <si>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3.581,99Kz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</si>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</sst>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22238</v>
      </c>
      <c r="G9" s="13">
        <f ca="1">ROUND(INDIRECT(ADDRESS(ROW()+(0), COLUMN()+(-2), 1))*INDIRECT(ADDRESS(ROW()+(0), COLUMN()+(-1), 1)), 2)</f>
        <v>22238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</v>
      </c>
      <c r="F10" s="17">
        <v>1606.07</v>
      </c>
      <c r="G10" s="17">
        <f ca="1">ROUND(INDIRECT(ADDRESS(ROW()+(0), COLUMN()+(-2), 1))*INDIRECT(ADDRESS(ROW()+(0), COLUMN()+(-1), 1)), 2)</f>
        <v>401.52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1235.44</v>
      </c>
      <c r="G11" s="17">
        <f ca="1">ROUND(INDIRECT(ADDRESS(ROW()+(0), COLUMN()+(-2), 1))*INDIRECT(ADDRESS(ROW()+(0), COLUMN()+(-1), 1)), 2)</f>
        <v>1235.44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91422.9</v>
      </c>
      <c r="G12" s="17">
        <f ca="1">ROUND(INDIRECT(ADDRESS(ROW()+(0), COLUMN()+(-2), 1))*INDIRECT(ADDRESS(ROW()+(0), COLUMN()+(-1), 1)), 2)</f>
        <v>91422.9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56830.4</v>
      </c>
      <c r="G13" s="17">
        <f ca="1">ROUND(INDIRECT(ADDRESS(ROW()+(0), COLUMN()+(-2), 1))*INDIRECT(ADDRESS(ROW()+(0), COLUMN()+(-1), 1)), 2)</f>
        <v>56830.4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0.333</v>
      </c>
      <c r="F14" s="17">
        <v>4324.05</v>
      </c>
      <c r="G14" s="17">
        <f ca="1">ROUND(INDIRECT(ADDRESS(ROW()+(0), COLUMN()+(-2), 1))*INDIRECT(ADDRESS(ROW()+(0), COLUMN()+(-1), 1)), 2)</f>
        <v>1439.91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1420.76</v>
      </c>
      <c r="G15" s="17">
        <f ca="1">ROUND(INDIRECT(ADDRESS(ROW()+(0), COLUMN()+(-2), 1))*INDIRECT(ADDRESS(ROW()+(0), COLUMN()+(-1), 1)), 2)</f>
        <v>1420.76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0.351</v>
      </c>
      <c r="F16" s="17">
        <v>1084.69</v>
      </c>
      <c r="G16" s="17">
        <f ca="1">ROUND(INDIRECT(ADDRESS(ROW()+(0), COLUMN()+(-2), 1))*INDIRECT(ADDRESS(ROW()+(0), COLUMN()+(-1), 1)), 2)</f>
        <v>380.73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0.351</v>
      </c>
      <c r="F17" s="17">
        <v>619.46</v>
      </c>
      <c r="G17" s="17">
        <f ca="1">ROUND(INDIRECT(ADDRESS(ROW()+(0), COLUMN()+(-2), 1))*INDIRECT(ADDRESS(ROW()+(0), COLUMN()+(-1), 1)), 2)</f>
        <v>217.43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0.001</v>
      </c>
      <c r="F18" s="21">
        <v>596.7</v>
      </c>
      <c r="G18" s="21">
        <f ca="1">ROUND(INDIRECT(ADDRESS(ROW()+(0), COLUMN()+(-2), 1))*INDIRECT(ADDRESS(ROW()+(0), COLUMN()+(-1), 1)), 2)</f>
        <v>0.6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175588</v>
      </c>
      <c r="G19" s="24">
        <f ca="1">ROUND(INDIRECT(ADDRESS(ROW()+(0), COLUMN()+(-2), 1))*INDIRECT(ADDRESS(ROW()+(0), COLUMN()+(-1), 1))/100, 2)</f>
        <v>3511.75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179099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