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<sst xmlns="http://schemas.openxmlformats.org/spreadsheetml/2006/main" count="126" uniqueCount="126">
  <si>
    <t xml:space="preserve"/>
  </si>
  <si>
    <t xml:space="preserve">IEI010</t>
  </si>
  <si>
    <t xml:space="preserve">Ud</t>
  </si>
  <si>
    <t xml:space="preserve">Rede de distribuição interior em habitação de edifício multifamiliar.</t>
  </si>
  <si>
    <r>
      <rPr>
        <sz val="8.25"/>
        <color rgb="FF000000"/>
        <rFont val="Arial"/>
        <family val="2"/>
      </rPr>
      <t xml:space="preserve">Rede eléctrica de distribuição interior de uma habitação de edifício multifamiliar com electrificação elevada, com os seguintes compartimentos: hall, corredor, sala de jantar/estar, quarto duplo, 2 quartos simples, casa de banho, WC de serviço, cozinha, lavandaria, varanda, composta de: quadro de entrada; circuitos interiores com cabos protegidos por tubo rígido VD: C1, C2, C3, C4, C5, C12 do tipo C5; mecanismos gama básica (tecla ou tampa e aro: branco; embelezador: branco).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</si>
  <si>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</si>
  <si>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</si>
  <si>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</si>
  <si>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</si>
  <si>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</si>
  <si>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</si>
  <si>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mt35cgm040m</t>
  </si>
  <si>
    <t xml:space="preserve">Ud</t>
  </si>
  <si>
    <t xml:space="preserve">Caixa encastrável com porta opaca, para alojamento do aparelho de corte de entrada (ACE) do tipo disjuntor diferencial limitador em compartimento independente e precintável e dos interruptores de protecção da instalação, 1 fila de 4 módulos (ACE) + 2 filas de 24 módulos. Fabricada em ABS auto-extinguível, com grau de protecção IP40, duplo isolamento (classe II), cor branca RAL 9010. Segundo EN 60670-1.</t>
  </si>
  <si>
    <t xml:space="preserve">mt35cgm021abbal</t>
  </si>
  <si>
    <t xml:space="preserve">Ud</t>
  </si>
  <si>
    <t xml:space="preserve">Interruptor geral automático (IGA), de 2 módulos, bipolar (2P), com 6 kA de poder de corte, de 40 A de intensidade nominal, curva C, inclusive acessórios de montagem. Segundo EN 60898-1.</t>
  </si>
  <si>
    <t xml:space="preserve">mt35cgm029ah</t>
  </si>
  <si>
    <t xml:space="preserve">Ud</t>
  </si>
  <si>
    <t xml:space="preserve">Interruptor diferencial instantâneo, 2P/40A/300mA, de 2 módulos, inclusive acessórios de montagem. Segundo EN 61008-1.</t>
  </si>
  <si>
    <t xml:space="preserve">mt35cgm029ab</t>
  </si>
  <si>
    <t xml:space="preserve">Ud</t>
  </si>
  <si>
    <t xml:space="preserve">Interruptor diferencial instantâneo, 2P/40A/30mA, de 2 módulos, inclusive acessórios de montagem. Segundo EN 61008-1.</t>
  </si>
  <si>
    <t xml:space="preserve">mt35cgm021bbbab</t>
  </si>
  <si>
    <t xml:space="preserve">Ud</t>
  </si>
  <si>
    <t xml:space="preserve">Disjuntor magneto-térmico, de 2 módulos, bipolar (2P), com 6 kA de poder de corte, de 10 A de intensidade nominal, curva C, inclusive acessórios de montagem. Segundo EN 60898-1.</t>
  </si>
  <si>
    <t xml:space="preserve">mt35cgm021bbbad</t>
  </si>
  <si>
    <t xml:space="preserve">Ud</t>
  </si>
  <si>
    <t xml:space="preserve">Disjuntor magneto-térmico, de 2 módulos, bipolar (2P), com 6 kA de poder de corte, de 16 A de intensidade nominal, curva C, inclusive acessórios de montagem. Segundo EN 60898-1.</t>
  </si>
  <si>
    <t xml:space="preserve">mt35cgm021bbbaf</t>
  </si>
  <si>
    <t xml:space="preserve">Ud</t>
  </si>
  <si>
    <t xml:space="preserve">Disjuntor magneto-térmico, de 2 módulos, bipolar (2P), com 6 kA de poder de corte, de 20 A de intensidade nominal, curva C, inclusive acessórios de montagem. Segundo EN 60898-1.</t>
  </si>
  <si>
    <t xml:space="preserve">mt35cgm021bbbah</t>
  </si>
  <si>
    <t xml:space="preserve">Ud</t>
  </si>
  <si>
    <t xml:space="preserve">Disjuntor magneto-térmico, de 2 módulos, bipolar (2P), com 6 kA de poder de corte, de 25 A de intensidade nominal, curva C, inclusive acessórios de montagem. Segundo EN 60898-1.</t>
  </si>
  <si>
    <t xml:space="preserve">mt35tpt010ae</t>
  </si>
  <si>
    <t xml:space="preserve">m</t>
  </si>
  <si>
    <t xml:space="preserve">Tubo rígido de PVC VD-M de 16 mm de diâmetro exterior e 1,3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</si>
  <si>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mt35tpt010be</t>
  </si>
  <si>
    <t xml:space="preserve">m</t>
  </si>
  <si>
    <t xml:space="preserve">Tubo rígido de PVC VD-M de 20 mm de diâmetro exterior e 1,5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</si>
  <si>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mt35tpt010ce</t>
  </si>
  <si>
    <t xml:space="preserve">m</t>
  </si>
  <si>
    <t xml:space="preserve">Tubo rígido de PVC VD-M de 25 mm de diâmetro exterior e 1,5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</si>
  <si>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mt35caj020a</t>
  </si>
  <si>
    <t xml:space="preserve">Ud</t>
  </si>
  <si>
    <t xml:space="preserve">Caixa de derivação para encastrar de 105x105 mm, com grau de protecção normal, dispositivos de ligação e tampa amovível.</t>
  </si>
  <si>
    <t xml:space="preserve">mt35caj020b</t>
  </si>
  <si>
    <t xml:space="preserve">Ud</t>
  </si>
  <si>
    <t xml:space="preserve">Caixa de derivação para encastrar de 105x165 mm, com grau de protecção normal, dispositivos de ligação e tampa amovível.</t>
  </si>
  <si>
    <t xml:space="preserve">mt35caj010a</t>
  </si>
  <si>
    <t xml:space="preserve">Ud</t>
  </si>
  <si>
    <t xml:space="preserve">Caixa universal, com ligação pelos 2 lados, para encastrar.</t>
  </si>
  <si>
    <t xml:space="preserve">mt35caj010b</t>
  </si>
  <si>
    <t xml:space="preserve">Ud</t>
  </si>
  <si>
    <t xml:space="preserve">Caixa universal, com ligação pelos 4 lados, para encastrar.</t>
  </si>
  <si>
    <t xml:space="preserve">mt35caj011</t>
  </si>
  <si>
    <t xml:space="preserve">Ud</t>
  </si>
  <si>
    <t xml:space="preserve">Caixa de encastrar para tomada de 25 A (especial para tomada de corrente em cozinhas).</t>
  </si>
  <si>
    <t xml:space="preserve">mt35cep010ba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</si>
  <si>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</si>
  <si>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PVC, para circuito C1, iluminação. Segundo NP 2356-3.</t>
  </si>
  <si>
    <t xml:space="preserve">mt35cep010cb</t>
  </si>
  <si>
    <t xml:space="preserve">m</t>
  </si>
  <si>
    <t xml:space="preserve">Cabo unipolar H07V-U, sendo a sua tensão atribuída de 450/750 V, reacção ao fogo classe Eca segundo NP EN 50575, com condutor unifilar de cobre classe 1 de 2,5 mm² de secção, com isolamento de PVC, para circuito C2, tomadas de corrente de utilização geral e frigorífico. Segundo NP 2356-3.</t>
  </si>
  <si>
    <t xml:space="preserve">mt35cep010dd</t>
  </si>
  <si>
    <t xml:space="preserve">m</t>
  </si>
  <si>
    <t xml:space="preserve">Cabo unipolar H07V-U, sendo a sua tensão atribuída de 450/750 V, reacção ao fogo classe Eca segundo NP EN 50575, com condutor unifilar de cobre classe 1 de 6 mm² de secção, com isolamento de PVC, para circuito C3, cozinha e forno. Segundo NP 2356-3.</t>
  </si>
  <si>
    <t xml:space="preserve">mt35cep010ec</t>
  </si>
  <si>
    <t xml:space="preserve">m</t>
  </si>
  <si>
    <t xml:space="preserve">Cabo unipolar H07V-U, sendo a sua tensão atribuída de 450/750 V, reacção ao fogo classe Eca segundo NP EN 50575, com condutor unifilar de cobre classe 1 de 4 mm² de secção, com isolamento de PVC, para circuito C4, máquina de lavar roupa, máquina de lavar loiça e termoacumulador eléctrico. Segundo NP 2356-3.</t>
  </si>
  <si>
    <t xml:space="preserve">mt35cep010fb</t>
  </si>
  <si>
    <t xml:space="preserve">m</t>
  </si>
  <si>
    <t xml:space="preserve">Cabo unipolar H07V-U, sendo a sua tensão atribuída de 450/750 V, reacção ao fogo classe Eca segundo NP EN 50575, com condutor unifilar de cobre classe 1 de 2,5 mm² de secção, com isolamento de PVC, para circuito C5, tomadas de corrente das casas de banho e de cozinha. Segundo NP 2356-3.</t>
  </si>
  <si>
    <t xml:space="preserve">mt35cep010ob</t>
  </si>
  <si>
    <t xml:space="preserve">m</t>
  </si>
  <si>
    <t xml:space="preserve">Cabo unipolar H07V-U, sendo a sua tensão atribuída de 450/750 V, reacção ao fogo classe Eca segundo NP EN 50575, com condutor unifilar de cobre classe 1 de 2,5 mm² de secção, com isolamento de PVC, para circuito C12, adicional do tipo C5, tomadas de corrente das casas de banho e de cozinha. Segundo NP 2356-3.</t>
  </si>
  <si>
    <t xml:space="preserve">mt33seg100a</t>
  </si>
  <si>
    <t xml:space="preserve">Ud</t>
  </si>
  <si>
    <t xml:space="preserve">Interruptor unipolar, gama básica, com tecla simples e aro de 1 elemento de cor branca e embelezador de cor branca.</t>
  </si>
  <si>
    <t xml:space="preserve">mt33seg111a</t>
  </si>
  <si>
    <t xml:space="preserve">Ud</t>
  </si>
  <si>
    <t xml:space="preserve">Interruptor duplo, gama básica, com tecla dupla e aro de 1 elemento de cor branca e embelezador de cor branca.</t>
  </si>
  <si>
    <t xml:space="preserve">mt33seg101a</t>
  </si>
  <si>
    <t xml:space="preserve">Ud</t>
  </si>
  <si>
    <t xml:space="preserve">Interruptor bipolar, gama básica, com tecla bipolar e aro de 1 elemento de cor branca e embelezador de cor branca.</t>
  </si>
  <si>
    <t xml:space="preserve">mt33seg102a</t>
  </si>
  <si>
    <t xml:space="preserve">Ud</t>
  </si>
  <si>
    <t xml:space="preserve">Comutador, série básica, com tecla simples e aro de 1 elemento de cor branca e embelezador de cor branca.</t>
  </si>
  <si>
    <t xml:space="preserve">mt33seg103a</t>
  </si>
  <si>
    <t xml:space="preserve">Ud</t>
  </si>
  <si>
    <t xml:space="preserve">Comutador inversor, gama básica, com tecla simples e aro de 1 elemento de cor branca e embelezador de cor branca.</t>
  </si>
  <si>
    <t xml:space="preserve">mt33seg104a</t>
  </si>
  <si>
    <t xml:space="preserve">Ud</t>
  </si>
  <si>
    <t xml:space="preserve">Botão de pressão, gama básica, com tecla com símbolo de campainha e aro de 1 elemento de cor branca e embelezador de cor branca.</t>
  </si>
  <si>
    <t xml:space="preserve">mt33seg105a</t>
  </si>
  <si>
    <t xml:space="preserve">Ud</t>
  </si>
  <si>
    <t xml:space="preserve">Campainha 230 V, gama básica, com tampa e aro de 1 elemento de cor branca e embelezador de cor branca.</t>
  </si>
  <si>
    <t xml:space="preserve">mt33seg107a</t>
  </si>
  <si>
    <t xml:space="preserve">Ud</t>
  </si>
  <si>
    <t xml:space="preserve">Base de tomada de 16 A 2P+T, gama básica, com tampa e aro de 1 elemento de cor branca e embelezador de cor branca.</t>
  </si>
  <si>
    <t xml:space="preserve">mt33seg127a</t>
  </si>
  <si>
    <t xml:space="preserve">Ud</t>
  </si>
  <si>
    <t xml:space="preserve">Base de tomada de 16 A 2P+T, gama básica, com tampa de cor branca.</t>
  </si>
  <si>
    <t xml:space="preserve">mt33seg117b</t>
  </si>
  <si>
    <t xml:space="preserve">Ud</t>
  </si>
  <si>
    <t xml:space="preserve">Aro horizontal de 3 elementos, gama básica, de cor branca.</t>
  </si>
  <si>
    <t xml:space="preserve">mt33seg110a</t>
  </si>
  <si>
    <t xml:space="preserve">Ud</t>
  </si>
  <si>
    <t xml:space="preserve">Base de tomada de 25 A 2P+T e 250 V para cozinha, gama básica, com tampa e aro de 1 elemento de cor branca e embelezador de cor branca.</t>
  </si>
  <si>
    <t xml:space="preserve">mt33seg504a</t>
  </si>
  <si>
    <t xml:space="preserve">Ud</t>
  </si>
  <si>
    <t xml:space="preserve">Base de tomada de 16 A 2P+T monobloco estanque, para instalação saliente (IP55), cor cinzento.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</si>
  <si>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</si>
  <si>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</si>
  <si>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</si>
  <si>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</si>
  <si>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</si>
  <si>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</si>
  <si>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</si>
  <si>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</si>
  <si>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</si>
  <si>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</si>
  <si>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</si>
  <si>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51.547,61Kz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</si>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</sst>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4.25" customWidth="1"/>
    <col min="4" max="4" width="3.57" customWidth="1"/>
    <col min="5" max="5" width="75.48" customWidth="1"/>
    <col min="6" max="6" width="7.99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34567.7</v>
      </c>
      <c r="H9" s="13">
        <f ca="1">ROUND(INDIRECT(ADDRESS(ROW()+(0), COLUMN()+(-2), 1))*INDIRECT(ADDRESS(ROW()+(0), COLUMN()+(-1), 1)), 2)</f>
        <v>34567.7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51977.3</v>
      </c>
      <c r="H10" s="17">
        <f ca="1">ROUND(INDIRECT(ADDRESS(ROW()+(0), COLUMN()+(-2), 1))*INDIRECT(ADDRESS(ROW()+(0), COLUMN()+(-1), 1)), 2)</f>
        <v>51977.3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112761</v>
      </c>
      <c r="H11" s="17">
        <f ca="1">ROUND(INDIRECT(ADDRESS(ROW()+(0), COLUMN()+(-2), 1))*INDIRECT(ADDRESS(ROW()+(0), COLUMN()+(-1), 1)), 2)</f>
        <v>112761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2</v>
      </c>
      <c r="G12" s="17">
        <v>115801</v>
      </c>
      <c r="H12" s="17">
        <f ca="1">ROUND(INDIRECT(ADDRESS(ROW()+(0), COLUMN()+(-2), 1))*INDIRECT(ADDRESS(ROW()+(0), COLUMN()+(-1), 1)), 2)</f>
        <v>231601</v>
      </c>
    </row>
    <row r="13" spans="1:8" ht="34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</v>
      </c>
      <c r="G13" s="17">
        <v>15361.2</v>
      </c>
      <c r="H13" s="17">
        <f ca="1">ROUND(INDIRECT(ADDRESS(ROW()+(0), COLUMN()+(-2), 1))*INDIRECT(ADDRESS(ROW()+(0), COLUMN()+(-1), 1)), 2)</f>
        <v>15361.2</v>
      </c>
    </row>
    <row r="14" spans="1:8" ht="34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3</v>
      </c>
      <c r="G14" s="17">
        <v>15637.1</v>
      </c>
      <c r="H14" s="17">
        <f ca="1">ROUND(INDIRECT(ADDRESS(ROW()+(0), COLUMN()+(-2), 1))*INDIRECT(ADDRESS(ROW()+(0), COLUMN()+(-1), 1)), 2)</f>
        <v>46911.2</v>
      </c>
    </row>
    <row r="15" spans="1:8" ht="34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1</v>
      </c>
      <c r="G15" s="17">
        <v>16790.7</v>
      </c>
      <c r="H15" s="17">
        <f ca="1">ROUND(INDIRECT(ADDRESS(ROW()+(0), COLUMN()+(-2), 1))*INDIRECT(ADDRESS(ROW()+(0), COLUMN()+(-1), 1)), 2)</f>
        <v>16790.7</v>
      </c>
    </row>
    <row r="16" spans="1:8" ht="34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</v>
      </c>
      <c r="G16" s="17">
        <v>17392.6</v>
      </c>
      <c r="H16" s="17">
        <f ca="1">ROUND(INDIRECT(ADDRESS(ROW()+(0), COLUMN()+(-2), 1))*INDIRECT(ADDRESS(ROW()+(0), COLUMN()+(-1), 1)), 2)</f>
        <v>17392.6</v>
      </c>
    </row>
    <row r="17" spans="1:8" ht="45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119.52</v>
      </c>
      <c r="G17" s="17">
        <v>385.45</v>
      </c>
      <c r="H17" s="17">
        <f ca="1">ROUND(INDIRECT(ADDRESS(ROW()+(0), COLUMN()+(-2), 1))*INDIRECT(ADDRESS(ROW()+(0), COLUMN()+(-1), 1)), 2)</f>
        <v>46069</v>
      </c>
    </row>
    <row r="18" spans="1:8" ht="45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149.4</v>
      </c>
      <c r="G18" s="17">
        <v>593.02</v>
      </c>
      <c r="H18" s="17">
        <f ca="1">ROUND(INDIRECT(ADDRESS(ROW()+(0), COLUMN()+(-2), 1))*INDIRECT(ADDRESS(ROW()+(0), COLUMN()+(-1), 1)), 2)</f>
        <v>88597.2</v>
      </c>
    </row>
    <row r="19" spans="1:8" ht="45.0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8.3</v>
      </c>
      <c r="G19" s="17">
        <v>919.17</v>
      </c>
      <c r="H19" s="17">
        <f ca="1">ROUND(INDIRECT(ADDRESS(ROW()+(0), COLUMN()+(-2), 1))*INDIRECT(ADDRESS(ROW()+(0), COLUMN()+(-1), 1)), 2)</f>
        <v>7629.11</v>
      </c>
    </row>
    <row r="20" spans="1:8" ht="24.0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7</v>
      </c>
      <c r="G20" s="17">
        <v>2211.45</v>
      </c>
      <c r="H20" s="17">
        <f ca="1">ROUND(INDIRECT(ADDRESS(ROW()+(0), COLUMN()+(-2), 1))*INDIRECT(ADDRESS(ROW()+(0), COLUMN()+(-1), 1)), 2)</f>
        <v>15480.2</v>
      </c>
    </row>
    <row r="21" spans="1:8" ht="24.0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3</v>
      </c>
      <c r="G21" s="17">
        <v>2829.17</v>
      </c>
      <c r="H21" s="17">
        <f ca="1">ROUND(INDIRECT(ADDRESS(ROW()+(0), COLUMN()+(-2), 1))*INDIRECT(ADDRESS(ROW()+(0), COLUMN()+(-1), 1)), 2)</f>
        <v>8487.51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39</v>
      </c>
      <c r="G22" s="17">
        <v>210.03</v>
      </c>
      <c r="H22" s="17">
        <f ca="1">ROUND(INDIRECT(ADDRESS(ROW()+(0), COLUMN()+(-2), 1))*INDIRECT(ADDRESS(ROW()+(0), COLUMN()+(-1), 1)), 2)</f>
        <v>8191.17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17</v>
      </c>
      <c r="G23" s="17">
        <v>259.44</v>
      </c>
      <c r="H23" s="17">
        <f ca="1">ROUND(INDIRECT(ADDRESS(ROW()+(0), COLUMN()+(-2), 1))*INDIRECT(ADDRESS(ROW()+(0), COLUMN()+(-1), 1)), 2)</f>
        <v>4410.48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1</v>
      </c>
      <c r="G24" s="17">
        <v>2483.25</v>
      </c>
      <c r="H24" s="17">
        <f ca="1">ROUND(INDIRECT(ADDRESS(ROW()+(0), COLUMN()+(-2), 1))*INDIRECT(ADDRESS(ROW()+(0), COLUMN()+(-1), 1)), 2)</f>
        <v>2483.25</v>
      </c>
    </row>
    <row r="25" spans="1:8" ht="34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432</v>
      </c>
      <c r="G25" s="17">
        <v>97.48</v>
      </c>
      <c r="H25" s="17">
        <f ca="1">ROUND(INDIRECT(ADDRESS(ROW()+(0), COLUMN()+(-2), 1))*INDIRECT(ADDRESS(ROW()+(0), COLUMN()+(-1), 1)), 2)</f>
        <v>42111.4</v>
      </c>
    </row>
    <row r="26" spans="1:8" ht="45.0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360</v>
      </c>
      <c r="G26" s="17">
        <v>154.31</v>
      </c>
      <c r="H26" s="17">
        <f ca="1">ROUND(INDIRECT(ADDRESS(ROW()+(0), COLUMN()+(-2), 1))*INDIRECT(ADDRESS(ROW()+(0), COLUMN()+(-1), 1)), 2)</f>
        <v>55551.6</v>
      </c>
    </row>
    <row r="27" spans="1:8" ht="34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6">
        <v>30</v>
      </c>
      <c r="G27" s="17">
        <v>1117.34</v>
      </c>
      <c r="H27" s="17">
        <f ca="1">ROUND(INDIRECT(ADDRESS(ROW()+(0), COLUMN()+(-2), 1))*INDIRECT(ADDRESS(ROW()+(0), COLUMN()+(-1), 1)), 2)</f>
        <v>33520.2</v>
      </c>
    </row>
    <row r="28" spans="1:8" ht="45.0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6">
        <v>54</v>
      </c>
      <c r="G28" s="17">
        <v>763.63</v>
      </c>
      <c r="H28" s="17">
        <f ca="1">ROUND(INDIRECT(ADDRESS(ROW()+(0), COLUMN()+(-2), 1))*INDIRECT(ADDRESS(ROW()+(0), COLUMN()+(-1), 1)), 2)</f>
        <v>41236</v>
      </c>
    </row>
    <row r="29" spans="1:8" ht="45.0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6">
        <v>63</v>
      </c>
      <c r="G29" s="17">
        <v>154.31</v>
      </c>
      <c r="H29" s="17">
        <f ca="1">ROUND(INDIRECT(ADDRESS(ROW()+(0), COLUMN()+(-2), 1))*INDIRECT(ADDRESS(ROW()+(0), COLUMN()+(-1), 1)), 2)</f>
        <v>9721.53</v>
      </c>
    </row>
    <row r="30" spans="1:8" ht="45.0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6">
        <v>63</v>
      </c>
      <c r="G30" s="17">
        <v>154.31</v>
      </c>
      <c r="H30" s="17">
        <f ca="1">ROUND(INDIRECT(ADDRESS(ROW()+(0), COLUMN()+(-2), 1))*INDIRECT(ADDRESS(ROW()+(0), COLUMN()+(-1), 1)), 2)</f>
        <v>9721.53</v>
      </c>
    </row>
    <row r="31" spans="1:8" ht="24.0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6">
        <v>7</v>
      </c>
      <c r="G31" s="17">
        <v>7214.25</v>
      </c>
      <c r="H31" s="17">
        <f ca="1">ROUND(INDIRECT(ADDRESS(ROW()+(0), COLUMN()+(-2), 1))*INDIRECT(ADDRESS(ROW()+(0), COLUMN()+(-1), 1)), 2)</f>
        <v>50499.8</v>
      </c>
    </row>
    <row r="32" spans="1:8" ht="24.00" thickBot="1" customHeight="1">
      <c r="A32" s="14" t="s">
        <v>80</v>
      </c>
      <c r="B32" s="14"/>
      <c r="C32" s="14"/>
      <c r="D32" s="15" t="s">
        <v>81</v>
      </c>
      <c r="E32" s="14" t="s">
        <v>82</v>
      </c>
      <c r="F32" s="16">
        <v>2</v>
      </c>
      <c r="G32" s="17">
        <v>11097</v>
      </c>
      <c r="H32" s="17">
        <f ca="1">ROUND(INDIRECT(ADDRESS(ROW()+(0), COLUMN()+(-2), 1))*INDIRECT(ADDRESS(ROW()+(0), COLUMN()+(-1), 1)), 2)</f>
        <v>22194</v>
      </c>
    </row>
    <row r="33" spans="1:8" ht="24.00" thickBot="1" customHeight="1">
      <c r="A33" s="14" t="s">
        <v>83</v>
      </c>
      <c r="B33" s="14"/>
      <c r="C33" s="14"/>
      <c r="D33" s="15" t="s">
        <v>84</v>
      </c>
      <c r="E33" s="14" t="s">
        <v>85</v>
      </c>
      <c r="F33" s="16">
        <v>1</v>
      </c>
      <c r="G33" s="17">
        <v>13086.3</v>
      </c>
      <c r="H33" s="17">
        <f ca="1">ROUND(INDIRECT(ADDRESS(ROW()+(0), COLUMN()+(-2), 1))*INDIRECT(ADDRESS(ROW()+(0), COLUMN()+(-1), 1)), 2)</f>
        <v>13086.3</v>
      </c>
    </row>
    <row r="34" spans="1:8" ht="24.00" thickBot="1" customHeight="1">
      <c r="A34" s="14" t="s">
        <v>86</v>
      </c>
      <c r="B34" s="14"/>
      <c r="C34" s="14"/>
      <c r="D34" s="15" t="s">
        <v>87</v>
      </c>
      <c r="E34" s="14" t="s">
        <v>88</v>
      </c>
      <c r="F34" s="16">
        <v>12</v>
      </c>
      <c r="G34" s="17">
        <v>7681.62</v>
      </c>
      <c r="H34" s="17">
        <f ca="1">ROUND(INDIRECT(ADDRESS(ROW()+(0), COLUMN()+(-2), 1))*INDIRECT(ADDRESS(ROW()+(0), COLUMN()+(-1), 1)), 2)</f>
        <v>92179.4</v>
      </c>
    </row>
    <row r="35" spans="1:8" ht="24.00" thickBot="1" customHeight="1">
      <c r="A35" s="14" t="s">
        <v>89</v>
      </c>
      <c r="B35" s="14"/>
      <c r="C35" s="14"/>
      <c r="D35" s="15" t="s">
        <v>90</v>
      </c>
      <c r="E35" s="14" t="s">
        <v>91</v>
      </c>
      <c r="F35" s="16">
        <v>1</v>
      </c>
      <c r="G35" s="17">
        <v>14128.9</v>
      </c>
      <c r="H35" s="17">
        <f ca="1">ROUND(INDIRECT(ADDRESS(ROW()+(0), COLUMN()+(-2), 1))*INDIRECT(ADDRESS(ROW()+(0), COLUMN()+(-1), 1)), 2)</f>
        <v>14128.9</v>
      </c>
    </row>
    <row r="36" spans="1:8" ht="24.00" thickBot="1" customHeight="1">
      <c r="A36" s="14" t="s">
        <v>92</v>
      </c>
      <c r="B36" s="14"/>
      <c r="C36" s="14"/>
      <c r="D36" s="15" t="s">
        <v>93</v>
      </c>
      <c r="E36" s="14" t="s">
        <v>94</v>
      </c>
      <c r="F36" s="16">
        <v>1</v>
      </c>
      <c r="G36" s="17">
        <v>8125.02</v>
      </c>
      <c r="H36" s="17">
        <f ca="1">ROUND(INDIRECT(ADDRESS(ROW()+(0), COLUMN()+(-2), 1))*INDIRECT(ADDRESS(ROW()+(0), COLUMN()+(-1), 1)), 2)</f>
        <v>8125.02</v>
      </c>
    </row>
    <row r="37" spans="1:8" ht="24.00" thickBot="1" customHeight="1">
      <c r="A37" s="14" t="s">
        <v>95</v>
      </c>
      <c r="B37" s="14"/>
      <c r="C37" s="14"/>
      <c r="D37" s="15" t="s">
        <v>96</v>
      </c>
      <c r="E37" s="14" t="s">
        <v>97</v>
      </c>
      <c r="F37" s="16">
        <v>1</v>
      </c>
      <c r="G37" s="17">
        <v>25585.4</v>
      </c>
      <c r="H37" s="17">
        <f ca="1">ROUND(INDIRECT(ADDRESS(ROW()+(0), COLUMN()+(-2), 1))*INDIRECT(ADDRESS(ROW()+(0), COLUMN()+(-1), 1)), 2)</f>
        <v>25585.4</v>
      </c>
    </row>
    <row r="38" spans="1:8" ht="24.00" thickBot="1" customHeight="1">
      <c r="A38" s="14" t="s">
        <v>98</v>
      </c>
      <c r="B38" s="14"/>
      <c r="C38" s="14"/>
      <c r="D38" s="15" t="s">
        <v>99</v>
      </c>
      <c r="E38" s="14" t="s">
        <v>100</v>
      </c>
      <c r="F38" s="16">
        <v>27</v>
      </c>
      <c r="G38" s="17">
        <v>7681.62</v>
      </c>
      <c r="H38" s="17">
        <f ca="1">ROUND(INDIRECT(ADDRESS(ROW()+(0), COLUMN()+(-2), 1))*INDIRECT(ADDRESS(ROW()+(0), COLUMN()+(-1), 1)), 2)</f>
        <v>207404</v>
      </c>
    </row>
    <row r="39" spans="1:8" ht="13.50" thickBot="1" customHeight="1">
      <c r="A39" s="14" t="s">
        <v>101</v>
      </c>
      <c r="B39" s="14"/>
      <c r="C39" s="14"/>
      <c r="D39" s="15" t="s">
        <v>102</v>
      </c>
      <c r="E39" s="14" t="s">
        <v>103</v>
      </c>
      <c r="F39" s="16">
        <v>3</v>
      </c>
      <c r="G39" s="17">
        <v>4208.04</v>
      </c>
      <c r="H39" s="17">
        <f ca="1">ROUND(INDIRECT(ADDRESS(ROW()+(0), COLUMN()+(-2), 1))*INDIRECT(ADDRESS(ROW()+(0), COLUMN()+(-1), 1)), 2)</f>
        <v>12624.1</v>
      </c>
    </row>
    <row r="40" spans="1:8" ht="13.50" thickBot="1" customHeight="1">
      <c r="A40" s="14" t="s">
        <v>104</v>
      </c>
      <c r="B40" s="14"/>
      <c r="C40" s="14"/>
      <c r="D40" s="15" t="s">
        <v>105</v>
      </c>
      <c r="E40" s="14" t="s">
        <v>106</v>
      </c>
      <c r="F40" s="16">
        <v>1</v>
      </c>
      <c r="G40" s="17">
        <v>8190.99</v>
      </c>
      <c r="H40" s="17">
        <f ca="1">ROUND(INDIRECT(ADDRESS(ROW()+(0), COLUMN()+(-2), 1))*INDIRECT(ADDRESS(ROW()+(0), COLUMN()+(-1), 1)), 2)</f>
        <v>8190.99</v>
      </c>
    </row>
    <row r="41" spans="1:8" ht="24.00" thickBot="1" customHeight="1">
      <c r="A41" s="14" t="s">
        <v>107</v>
      </c>
      <c r="B41" s="14"/>
      <c r="C41" s="14"/>
      <c r="D41" s="15" t="s">
        <v>108</v>
      </c>
      <c r="E41" s="14" t="s">
        <v>109</v>
      </c>
      <c r="F41" s="16">
        <v>1</v>
      </c>
      <c r="G41" s="17">
        <v>14515.9</v>
      </c>
      <c r="H41" s="17">
        <f ca="1">ROUND(INDIRECT(ADDRESS(ROW()+(0), COLUMN()+(-2), 1))*INDIRECT(ADDRESS(ROW()+(0), COLUMN()+(-1), 1)), 2)</f>
        <v>14515.9</v>
      </c>
    </row>
    <row r="42" spans="1:8" ht="24.00" thickBot="1" customHeight="1">
      <c r="A42" s="14" t="s">
        <v>110</v>
      </c>
      <c r="B42" s="14"/>
      <c r="C42" s="14"/>
      <c r="D42" s="15" t="s">
        <v>111</v>
      </c>
      <c r="E42" s="14" t="s">
        <v>112</v>
      </c>
      <c r="F42" s="16">
        <v>2</v>
      </c>
      <c r="G42" s="17">
        <v>11959.8</v>
      </c>
      <c r="H42" s="17">
        <f ca="1">ROUND(INDIRECT(ADDRESS(ROW()+(0), COLUMN()+(-2), 1))*INDIRECT(ADDRESS(ROW()+(0), COLUMN()+(-1), 1)), 2)</f>
        <v>23919.7</v>
      </c>
    </row>
    <row r="43" spans="1:8" ht="13.50" thickBot="1" customHeight="1">
      <c r="A43" s="14" t="s">
        <v>113</v>
      </c>
      <c r="B43" s="14"/>
      <c r="C43" s="14"/>
      <c r="D43" s="15" t="s">
        <v>114</v>
      </c>
      <c r="E43" s="14" t="s">
        <v>115</v>
      </c>
      <c r="F43" s="16">
        <v>4</v>
      </c>
      <c r="G43" s="17">
        <v>1828.46</v>
      </c>
      <c r="H43" s="17">
        <f ca="1">ROUND(INDIRECT(ADDRESS(ROW()+(0), COLUMN()+(-2), 1))*INDIRECT(ADDRESS(ROW()+(0), COLUMN()+(-1), 1)), 2)</f>
        <v>7313.84</v>
      </c>
    </row>
    <row r="44" spans="1:8" ht="13.50" thickBot="1" customHeight="1">
      <c r="A44" s="14" t="s">
        <v>116</v>
      </c>
      <c r="B44" s="14"/>
      <c r="C44" s="14"/>
      <c r="D44" s="15" t="s">
        <v>117</v>
      </c>
      <c r="E44" s="14" t="s">
        <v>118</v>
      </c>
      <c r="F44" s="16">
        <v>25.567</v>
      </c>
      <c r="G44" s="17">
        <v>1084.69</v>
      </c>
      <c r="H44" s="17">
        <f ca="1">ROUND(INDIRECT(ADDRESS(ROW()+(0), COLUMN()+(-2), 1))*INDIRECT(ADDRESS(ROW()+(0), COLUMN()+(-1), 1)), 2)</f>
        <v>27732.3</v>
      </c>
    </row>
    <row r="45" spans="1:8" ht="13.50" thickBot="1" customHeight="1">
      <c r="A45" s="14" t="s">
        <v>119</v>
      </c>
      <c r="B45" s="14"/>
      <c r="C45" s="14"/>
      <c r="D45" s="18" t="s">
        <v>120</v>
      </c>
      <c r="E45" s="19" t="s">
        <v>121</v>
      </c>
      <c r="F45" s="20">
        <v>25.567</v>
      </c>
      <c r="G45" s="21">
        <v>619.46</v>
      </c>
      <c r="H45" s="21">
        <f ca="1">ROUND(INDIRECT(ADDRESS(ROW()+(0), COLUMN()+(-2), 1))*INDIRECT(ADDRESS(ROW()+(0), COLUMN()+(-1), 1)), 2)</f>
        <v>15837.7</v>
      </c>
    </row>
    <row r="46" spans="1:8" ht="13.50" thickBot="1" customHeight="1">
      <c r="A46" s="19"/>
      <c r="B46" s="19"/>
      <c r="C46" s="19"/>
      <c r="D46" s="22" t="s">
        <v>122</v>
      </c>
      <c r="E46" s="5" t="s">
        <v>123</v>
      </c>
      <c r="F46" s="23">
        <v>2</v>
      </c>
      <c r="G4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1)),INDIRECT(ADDRESS(ROW()+(-26), COLUMN()+(1), 1)),INDIRECT(ADDRESS(ROW()+(-27), COLUMN()+(1), 1)),INDIRECT(ADDRESS(ROW()+(-28), COLUMN()+(1), 1)),INDIRECT(ADDRESS(ROW()+(-29), COLUMN()+(1), 1)),INDIRECT(ADDRESS(ROW()+(-30), COLUMN()+(1), 1)),INDIRECT(ADDRESS(ROW()+(-31), COLUMN()+(1), 1)),INDIRECT(ADDRESS(ROW()+(-32), COLUMN()+(1), 1)),INDIRECT(ADDRESS(ROW()+(-33), COLUMN()+(1), 1)),INDIRECT(ADDRESS(ROW()+(-34), COLUMN()+(1), 1)),INDIRECT(ADDRESS(ROW()+(-35), COLUMN()+(1), 1)),INDIRECT(ADDRESS(ROW()+(-36), COLUMN()+(1), 1)),INDIRECT(ADDRESS(ROW()+(-37), COLUMN()+(1), 1))), 2)</f>
        <v>1.44391e+006</v>
      </c>
      <c r="H46" s="24">
        <f ca="1">ROUND(INDIRECT(ADDRESS(ROW()+(0), COLUMN()+(-2), 1))*INDIRECT(ADDRESS(ROW()+(0), COLUMN()+(-1), 1))/100, 2)</f>
        <v>28878.2</v>
      </c>
    </row>
    <row r="47" spans="1:8" ht="13.50" thickBot="1" customHeight="1">
      <c r="A47" s="25" t="s">
        <v>124</v>
      </c>
      <c r="B47" s="25"/>
      <c r="C47" s="25"/>
      <c r="D47" s="26"/>
      <c r="E47" s="26"/>
      <c r="F47" s="27"/>
      <c r="G47" s="25" t="s">
        <v>125</v>
      </c>
      <c r="H4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1)),INDIRECT(ADDRESS(ROW()+(-27), COLUMN()+(0), 1)),INDIRECT(ADDRESS(ROW()+(-28), COLUMN()+(0), 1)),INDIRECT(ADDRESS(ROW()+(-29), COLUMN()+(0), 1)),INDIRECT(ADDRESS(ROW()+(-30), COLUMN()+(0), 1)),INDIRECT(ADDRESS(ROW()+(-31), COLUMN()+(0), 1)),INDIRECT(ADDRESS(ROW()+(-32), COLUMN()+(0), 1)),INDIRECT(ADDRESS(ROW()+(-33), COLUMN()+(0), 1)),INDIRECT(ADDRESS(ROW()+(-34), COLUMN()+(0), 1)),INDIRECT(ADDRESS(ROW()+(-35), COLUMN()+(0), 1)),INDIRECT(ADDRESS(ROW()+(-36), COLUMN()+(0), 1)),INDIRECT(ADDRESS(ROW()+(-37), COLUMN()+(0), 1)),INDIRECT(ADDRESS(ROW()+(-38), COLUMN()+(0), 1))), 2)</f>
        <v>1.47279e+006</v>
      </c>
    </row>
  </sheetData>
  <mergeCells count="4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E47"/>
  </mergeCells>
  <pageMargins left="0.147638" right="0.147638" top="0.206693" bottom="0.206693" header="0.0" footer="0.0"/>
  <pageSetup paperSize="9" orientation="portrait"/>
  <rowBreaks count="0" manualBreakCount="0">
    </rowBreaks>
</worksheet>
</file>