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<sst xmlns="http://schemas.openxmlformats.org/spreadsheetml/2006/main" count="51" uniqueCount="51">
  <si>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</si>
  <si>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IEE030</t>
  </si>
  <si>
    <t xml:space="preserve">Ud</t>
  </si>
  <si>
    <t xml:space="preserve">Entrada.</t>
  </si>
  <si>
    <r>
      <rPr>
        <sz val="8.25"/>
        <color rgb="FF000000"/>
        <rFont val="Arial"/>
        <family val="2"/>
      </rPr>
      <t xml:space="preserve">Entrada monofásica enterrada de 12 m de comprimento para habitação unifamiliar, formada por cabos unipolares com condutores de cobre, XV Eca 2x6 mm², sendo a sua tensão nominal de 0,6/1 kV, protegido por tubo de polietileno de parede dupla de 40 mm de diâmetro e caixa de contador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</si>
  <si>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</si>
  <si>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</si>
  <si>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</si>
  <si>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</si>
  <si>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</si>
  <si>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</si>
  <si>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</si>
  <si>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</si>
  <si>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</si>
  <si>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</si>
  <si>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</si>
  <si>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</si>
  <si>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mt35cep050d</t>
  </si>
  <si>
    <t xml:space="preserve">m</t>
  </si>
  <si>
    <t xml:space="preserve">Cabo unipolar XV, sendo a sua tensão nominal de 0,6/1 kV, reacção ao fogo classe Eca segundo NP EN 50575, com condutor multifilar de cobre classe 2 de 6 mm² de secção, com isolamento de polietileno reticulado e bainha exterior de PVC. Segundo IEC 60502-1.</t>
  </si>
  <si>
    <t xml:space="preserve">mt35ccp020a</t>
  </si>
  <si>
    <t xml:space="preserve">Ud</t>
  </si>
  <si>
    <t xml:space="preserve">Caixa de contador de 255x375x200 mm, de chapa electrozincada, para 1 contador monofásico, com visor transparente para facilitar a leitura do contador, com graus de protecção IP54 e IK07.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</si>
  <si>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</si>
  <si>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</si>
  <si>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</si>
  <si>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</si>
  <si>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</si>
  <si>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</si>
  <si>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</si>
  <si>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</si>
  <si>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</si>
  <si>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</si>
  <si>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</si>
  <si>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</si>
  <si>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</si>
  <si>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</si>
  <si>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</si>
  <si>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</si>
  <si>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</si>
  <si>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</si>
  <si>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</si>
  <si>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</si>
  <si>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</si>
  <si>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</si>
  <si>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</si>
  <si>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</si>
  <si>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</si>
  <si>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</si>
  <si>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3.808,52Kz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</si>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</sst>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91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0.996</v>
      </c>
      <c r="F9" s="13">
        <v>2402.44</v>
      </c>
      <c r="G9" s="13">
        <f ca="1">ROUND(INDIRECT(ADDRESS(ROW()+(0), COLUMN()+(-2), 1))*INDIRECT(ADDRESS(ROW()+(0), COLUMN()+(-1), 1)), 2)</f>
        <v>2392.83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12</v>
      </c>
      <c r="F10" s="17">
        <v>2228.98</v>
      </c>
      <c r="G10" s="17">
        <f ca="1">ROUND(INDIRECT(ADDRESS(ROW()+(0), COLUMN()+(-2), 1))*INDIRECT(ADDRESS(ROW()+(0), COLUMN()+(-1), 1)), 2)</f>
        <v>26747.8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24</v>
      </c>
      <c r="F11" s="17">
        <v>985.07</v>
      </c>
      <c r="G11" s="17">
        <f ca="1">ROUND(INDIRECT(ADDRESS(ROW()+(0), COLUMN()+(-2), 1))*INDIRECT(ADDRESS(ROW()+(0), COLUMN()+(-1), 1)), 2)</f>
        <v>23641.7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28719.1</v>
      </c>
      <c r="G12" s="17">
        <f ca="1">ROUND(INDIRECT(ADDRESS(ROW()+(0), COLUMN()+(-2), 1))*INDIRECT(ADDRESS(ROW()+(0), COLUMN()+(-1), 1)), 2)</f>
        <v>28719.1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3.4</v>
      </c>
      <c r="F13" s="17">
        <v>1828.46</v>
      </c>
      <c r="G13" s="17">
        <f ca="1">ROUND(INDIRECT(ADDRESS(ROW()+(0), COLUMN()+(-2), 1))*INDIRECT(ADDRESS(ROW()+(0), COLUMN()+(-1), 1)), 2)</f>
        <v>6216.76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0.115</v>
      </c>
      <c r="F14" s="17">
        <v>2806.94</v>
      </c>
      <c r="G14" s="17">
        <f ca="1">ROUND(INDIRECT(ADDRESS(ROW()+(0), COLUMN()+(-2), 1))*INDIRECT(ADDRESS(ROW()+(0), COLUMN()+(-1), 1)), 2)</f>
        <v>322.8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0.866</v>
      </c>
      <c r="F15" s="17">
        <v>1059.8</v>
      </c>
      <c r="G15" s="17">
        <f ca="1">ROUND(INDIRECT(ADDRESS(ROW()+(0), COLUMN()+(-2), 1))*INDIRECT(ADDRESS(ROW()+(0), COLUMN()+(-1), 1)), 2)</f>
        <v>917.79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0.012</v>
      </c>
      <c r="F16" s="17">
        <v>32145.3</v>
      </c>
      <c r="G16" s="17">
        <f ca="1">ROUND(INDIRECT(ADDRESS(ROW()+(0), COLUMN()+(-2), 1))*INDIRECT(ADDRESS(ROW()+(0), COLUMN()+(-1), 1)), 2)</f>
        <v>385.74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1.244</v>
      </c>
      <c r="F17" s="17">
        <v>1055.59</v>
      </c>
      <c r="G17" s="17">
        <f ca="1">ROUND(INDIRECT(ADDRESS(ROW()+(0), COLUMN()+(-2), 1))*INDIRECT(ADDRESS(ROW()+(0), COLUMN()+(-1), 1)), 2)</f>
        <v>1313.15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1.244</v>
      </c>
      <c r="F18" s="17">
        <v>596.7</v>
      </c>
      <c r="G18" s="17">
        <f ca="1">ROUND(INDIRECT(ADDRESS(ROW()+(0), COLUMN()+(-2), 1))*INDIRECT(ADDRESS(ROW()+(0), COLUMN()+(-1), 1)), 2)</f>
        <v>742.29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1.21</v>
      </c>
      <c r="F19" s="17">
        <v>1084.69</v>
      </c>
      <c r="G19" s="17">
        <f ca="1">ROUND(INDIRECT(ADDRESS(ROW()+(0), COLUMN()+(-2), 1))*INDIRECT(ADDRESS(ROW()+(0), COLUMN()+(-1), 1)), 2)</f>
        <v>1312.47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1.023</v>
      </c>
      <c r="F20" s="21">
        <v>619.46</v>
      </c>
      <c r="G20" s="21">
        <f ca="1">ROUND(INDIRECT(ADDRESS(ROW()+(0), COLUMN()+(-2), 1))*INDIRECT(ADDRESS(ROW()+(0), COLUMN()+(-1), 1)), 2)</f>
        <v>633.71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93346.1</v>
      </c>
      <c r="G21" s="24">
        <f ca="1">ROUND(INDIRECT(ADDRESS(ROW()+(0), COLUMN()+(-2), 1))*INDIRECT(ADDRESS(ROW()+(0), COLUMN()+(-1), 1))/100, 2)</f>
        <v>1866.92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95213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