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<sst xmlns="http://schemas.openxmlformats.org/spreadsheetml/2006/main" count="51" uniqueCount="51">
  <si>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</si>
  <si>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IEE030</t>
  </si>
  <si>
    <t xml:space="preserve">Ud</t>
  </si>
  <si>
    <t xml:space="preserve">Entrada.</t>
  </si>
  <si>
    <r>
      <rPr>
        <sz val="8.25"/>
        <color rgb="FF000000"/>
        <rFont val="Arial"/>
        <family val="2"/>
      </rPr>
      <t xml:space="preserve">Entrada monofásica enterrada de 12 m de comprimento para habitação unifamiliar, formada por cabos unipolares com condutores de cobre, XV Eca 2x6 mm², sendo a sua tensão nominal de 0,6/1 kV, protegido por tubo de polietileno de parede dupla de 40 mm de diâmetro e caixa de contador individual.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</si>
  <si>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</si>
  <si>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</si>
  <si>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</si>
  <si>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</si>
  <si>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</si>
  <si>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</si>
  <si>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mt01ara010a</t>
  </si>
  <si>
    <t xml:space="preserve">m³</t>
  </si>
  <si>
    <t xml:space="preserve">Areia com granulometria de 0 a 5 mm de diâmetro, limpa.</t>
  </si>
  <si>
    <t xml:space="preserve">mt35aia080aa</t>
  </si>
  <si>
    <t xml:space="preserve">m</t>
  </si>
  <si>
    <t xml:space="preserve">Tubo curvável, fornecido em rolo, de polietileno de parede dupla (lisa pelo interior e corrugada pelo exterior), de cor laranja, de 40 mm de diâmetro nominal, para canalização enterrada, resistência à compressão 250 N, com grau de protecção IP549 segundo NP EN 60529. Segundo NP EN 61386-1, NP EN 61386-22 e EN 50086-2-4.</t>
  </si>
  <si>
    <t xml:space="preserve">mt35cep050d</t>
  </si>
  <si>
    <t xml:space="preserve">m</t>
  </si>
  <si>
    <t xml:space="preserve">Cabo unipolar XV, sendo a sua tensão nominal de 0,6/1 kV, reacção ao fogo classe Eca segundo NP EN 50575, com condutor multifilar de cobre classe 2 de 6 mm² de secção, com isolamento de polietileno reticulado e bainha exterior de PVC. Segundo IEC 60502-1.</t>
  </si>
  <si>
    <t xml:space="preserve">mt35ccp020a</t>
  </si>
  <si>
    <t xml:space="preserve">Ud</t>
  </si>
  <si>
    <t xml:space="preserve">Caixa de contador de 255x375x200 mm, de chapa electrozincada, para 1 contador monofásico, com visor transparente para facilitar a leitura do contador, com graus de protecção IP54 e IK07.</t>
  </si>
  <si>
    <t xml:space="preserve">mt35www010</t>
  </si>
  <si>
    <t xml:space="preserve">Ud</t>
  </si>
  <si>
    <t xml:space="preserve">Material auxiliar para instalações eléctricas.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</si>
  <si>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</si>
  <si>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</si>
  <si>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</si>
  <si>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</si>
  <si>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</si>
  <si>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</si>
  <si>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mq02cia020j</t>
  </si>
  <si>
    <t xml:space="preserve">h</t>
  </si>
  <si>
    <t xml:space="preserve">Camião cisterna, de 8 m³ de capacidade.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</si>
  <si>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</si>
  <si>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</si>
  <si>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</si>
  <si>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</si>
  <si>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</si>
  <si>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</si>
  <si>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</si>
  <si>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</si>
  <si>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</si>
  <si>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</si>
  <si>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</si>
  <si>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</si>
  <si>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</si>
  <si>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</si>
  <si>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3.808,52Kz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</si>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</sst>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12" customWidth="1"/>
    <col min="3" max="3" width="3.91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0.996</v>
      </c>
      <c r="F9" s="13">
        <v>2402.44</v>
      </c>
      <c r="G9" s="13">
        <f ca="1">ROUND(INDIRECT(ADDRESS(ROW()+(0), COLUMN()+(-2), 1))*INDIRECT(ADDRESS(ROW()+(0), COLUMN()+(-1), 1)), 2)</f>
        <v>2392.83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12</v>
      </c>
      <c r="F10" s="17">
        <v>2228.98</v>
      </c>
      <c r="G10" s="17">
        <f ca="1">ROUND(INDIRECT(ADDRESS(ROW()+(0), COLUMN()+(-2), 1))*INDIRECT(ADDRESS(ROW()+(0), COLUMN()+(-1), 1)), 2)</f>
        <v>26747.8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24</v>
      </c>
      <c r="F11" s="17">
        <v>985.07</v>
      </c>
      <c r="G11" s="17">
        <f ca="1">ROUND(INDIRECT(ADDRESS(ROW()+(0), COLUMN()+(-2), 1))*INDIRECT(ADDRESS(ROW()+(0), COLUMN()+(-1), 1)), 2)</f>
        <v>23641.7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28719.1</v>
      </c>
      <c r="G12" s="17">
        <f ca="1">ROUND(INDIRECT(ADDRESS(ROW()+(0), COLUMN()+(-2), 1))*INDIRECT(ADDRESS(ROW()+(0), COLUMN()+(-1), 1)), 2)</f>
        <v>28719.1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3.4</v>
      </c>
      <c r="F13" s="17">
        <v>1828.46</v>
      </c>
      <c r="G13" s="17">
        <f ca="1">ROUND(INDIRECT(ADDRESS(ROW()+(0), COLUMN()+(-2), 1))*INDIRECT(ADDRESS(ROW()+(0), COLUMN()+(-1), 1)), 2)</f>
        <v>6216.76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0.115</v>
      </c>
      <c r="F14" s="17">
        <v>2806.94</v>
      </c>
      <c r="G14" s="17">
        <f ca="1">ROUND(INDIRECT(ADDRESS(ROW()+(0), COLUMN()+(-2), 1))*INDIRECT(ADDRESS(ROW()+(0), COLUMN()+(-1), 1)), 2)</f>
        <v>322.8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0.866</v>
      </c>
      <c r="F15" s="17">
        <v>1059.8</v>
      </c>
      <c r="G15" s="17">
        <f ca="1">ROUND(INDIRECT(ADDRESS(ROW()+(0), COLUMN()+(-2), 1))*INDIRECT(ADDRESS(ROW()+(0), COLUMN()+(-1), 1)), 2)</f>
        <v>917.79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0.012</v>
      </c>
      <c r="F16" s="17">
        <v>32145.3</v>
      </c>
      <c r="G16" s="17">
        <f ca="1">ROUND(INDIRECT(ADDRESS(ROW()+(0), COLUMN()+(-2), 1))*INDIRECT(ADDRESS(ROW()+(0), COLUMN()+(-1), 1)), 2)</f>
        <v>385.74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1.244</v>
      </c>
      <c r="F17" s="17">
        <v>1055.59</v>
      </c>
      <c r="G17" s="17">
        <f ca="1">ROUND(INDIRECT(ADDRESS(ROW()+(0), COLUMN()+(-2), 1))*INDIRECT(ADDRESS(ROW()+(0), COLUMN()+(-1), 1)), 2)</f>
        <v>1313.15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1.244</v>
      </c>
      <c r="F18" s="17">
        <v>596.7</v>
      </c>
      <c r="G18" s="17">
        <f ca="1">ROUND(INDIRECT(ADDRESS(ROW()+(0), COLUMN()+(-2), 1))*INDIRECT(ADDRESS(ROW()+(0), COLUMN()+(-1), 1)), 2)</f>
        <v>742.29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1.21</v>
      </c>
      <c r="F19" s="17">
        <v>1084.69</v>
      </c>
      <c r="G19" s="17">
        <f ca="1">ROUND(INDIRECT(ADDRESS(ROW()+(0), COLUMN()+(-2), 1))*INDIRECT(ADDRESS(ROW()+(0), COLUMN()+(-1), 1)), 2)</f>
        <v>1312.47</v>
      </c>
    </row>
    <row r="20" spans="1:7" ht="13.50" thickBot="1" customHeight="1">
      <c r="A20" s="14" t="s">
        <v>44</v>
      </c>
      <c r="B20" s="14"/>
      <c r="C20" s="18" t="s">
        <v>45</v>
      </c>
      <c r="D20" s="19" t="s">
        <v>46</v>
      </c>
      <c r="E20" s="20">
        <v>1.023</v>
      </c>
      <c r="F20" s="21">
        <v>619.46</v>
      </c>
      <c r="G20" s="21">
        <f ca="1">ROUND(INDIRECT(ADDRESS(ROW()+(0), COLUMN()+(-2), 1))*INDIRECT(ADDRESS(ROW()+(0), COLUMN()+(-1), 1)), 2)</f>
        <v>633.71</v>
      </c>
    </row>
    <row r="21" spans="1:7" ht="13.50" thickBot="1" customHeight="1">
      <c r="A21" s="19"/>
      <c r="B21" s="19"/>
      <c r="C21" s="22" t="s">
        <v>47</v>
      </c>
      <c r="D21" s="5" t="s">
        <v>48</v>
      </c>
      <c r="E21" s="23">
        <v>2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93346.1</v>
      </c>
      <c r="G21" s="24">
        <f ca="1">ROUND(INDIRECT(ADDRESS(ROW()+(0), COLUMN()+(-2), 1))*INDIRECT(ADDRESS(ROW()+(0), COLUMN()+(-1), 1))/100, 2)</f>
        <v>1866.92</v>
      </c>
    </row>
    <row r="22" spans="1:7" ht="13.50" thickBot="1" customHeight="1">
      <c r="A22" s="25" t="s">
        <v>49</v>
      </c>
      <c r="B22" s="25"/>
      <c r="C22" s="26"/>
      <c r="D22" s="26"/>
      <c r="E22" s="27"/>
      <c r="F22" s="25" t="s">
        <v>50</v>
      </c>
      <c r="G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95213</v>
      </c>
    </row>
  </sheetData>
  <mergeCells count="1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147638" right="0.147638" top="0.206693" bottom="0.206693" header="0.0" footer="0.0"/>
  <pageSetup paperSize="9" orientation="portrait"/>
  <rowBreaks count="0" manualBreakCount="0">
    </rowBreaks>
</worksheet>
</file>