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<sst xmlns="http://schemas.openxmlformats.org/spreadsheetml/2006/main" count="36" uniqueCount="36">
  <si>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</si>
  <si>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IEC025</t>
  </si>
  <si>
    <t xml:space="preserve">Ud</t>
  </si>
  <si>
    <t xml:space="preserve">Portinhola.</t>
  </si>
  <si>
    <r>
      <rPr>
        <sz val="8.25"/>
        <color rgb="FF000000"/>
        <rFont val="Arial"/>
        <family val="2"/>
      </rPr>
      <t xml:space="preserve">Portinhola tipo P100.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</si>
  <si>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</si>
  <si>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</si>
  <si>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</si>
  <si>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</si>
  <si>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</si>
  <si>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</si>
  <si>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mt35ccp010e</t>
  </si>
  <si>
    <t xml:space="preserve">Ud</t>
  </si>
  <si>
    <t xml:space="preserve">Portinhola tipo P100 para ramal subterrâneo monofásico, de chapa electrozincada de 275x315x140 mm de dimensões exteriores, com graus de protecção IP45 e IK10, segundo IEC 60439. Inclusive conjunto de suporte de tamanho 22x58 mm e fusíveis cilíndricos para protecção do ramal. Normalizada pela empresa abastecedora.</t>
  </si>
  <si>
    <t xml:space="preserve">mt35ccp030a</t>
  </si>
  <si>
    <t xml:space="preserve">Ud</t>
  </si>
  <si>
    <t xml:space="preserve">Aro para portinhola P100, de chapa electrozincada, de 475x535 mm, com graus de protecção IP45 e IK10.</t>
  </si>
  <si>
    <t xml:space="preserve">mt35www010</t>
  </si>
  <si>
    <t xml:space="preserve">Ud</t>
  </si>
  <si>
    <t xml:space="preserve">Material auxiliar para instalações eléctricas.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</si>
  <si>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</si>
  <si>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</si>
  <si>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</si>
  <si>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</si>
  <si>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</si>
  <si>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</si>
  <si>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</si>
  <si>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</si>
  <si>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</si>
  <si>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</si>
  <si>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</si>
  <si>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</si>
  <si>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</si>
  <si>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</si>
  <si>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3.595,27Kz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</si>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</sst>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68567.1</v>
      </c>
      <c r="G9" s="13">
        <f ca="1">ROUND(INDIRECT(ADDRESS(ROW()+(0), COLUMN()+(-2), 1))*INDIRECT(ADDRESS(ROW()+(0), COLUMN()+(-1), 1)), 2)</f>
        <v>68567.1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28415.2</v>
      </c>
      <c r="G10" s="17">
        <f ca="1">ROUND(INDIRECT(ADDRESS(ROW()+(0), COLUMN()+(-2), 1))*INDIRECT(ADDRESS(ROW()+(0), COLUMN()+(-1), 1)), 2)</f>
        <v>28415.2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1828.46</v>
      </c>
      <c r="G11" s="17">
        <f ca="1">ROUND(INDIRECT(ADDRESS(ROW()+(0), COLUMN()+(-2), 1))*INDIRECT(ADDRESS(ROW()+(0), COLUMN()+(-1), 1)), 2)</f>
        <v>1828.46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0.422</v>
      </c>
      <c r="F12" s="17">
        <v>1055.59</v>
      </c>
      <c r="G12" s="17">
        <f ca="1">ROUND(INDIRECT(ADDRESS(ROW()+(0), COLUMN()+(-2), 1))*INDIRECT(ADDRESS(ROW()+(0), COLUMN()+(-1), 1)), 2)</f>
        <v>445.46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0.422</v>
      </c>
      <c r="F13" s="17">
        <v>596.7</v>
      </c>
      <c r="G13" s="17">
        <f ca="1">ROUND(INDIRECT(ADDRESS(ROW()+(0), COLUMN()+(-2), 1))*INDIRECT(ADDRESS(ROW()+(0), COLUMN()+(-1), 1)), 2)</f>
        <v>251.81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0.704</v>
      </c>
      <c r="F14" s="17">
        <v>1084.69</v>
      </c>
      <c r="G14" s="17">
        <f ca="1">ROUND(INDIRECT(ADDRESS(ROW()+(0), COLUMN()+(-2), 1))*INDIRECT(ADDRESS(ROW()+(0), COLUMN()+(-1), 1)), 2)</f>
        <v>763.62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0.704</v>
      </c>
      <c r="F15" s="21">
        <v>619.46</v>
      </c>
      <c r="G15" s="21">
        <f ca="1">ROUND(INDIRECT(ADDRESS(ROW()+(0), COLUMN()+(-2), 1))*INDIRECT(ADDRESS(ROW()+(0), COLUMN()+(-1), 1)), 2)</f>
        <v>436.1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100708</v>
      </c>
      <c r="G16" s="24">
        <f ca="1">ROUND(INDIRECT(ADDRESS(ROW()+(0), COLUMN()+(-2), 1))*INDIRECT(ADDRESS(ROW()+(0), COLUMN()+(-1), 1))/100, 2)</f>
        <v>2014.16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102722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