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<sst xmlns="http://schemas.openxmlformats.org/spreadsheetml/2006/main" count="33" uniqueCount="33">
  <si>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</si>
  <si>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</si>
  <si>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</si>
  <si>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</si>
  <si>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Chave monotubo/bitubo termostatizável combinada com detentor para radiador, com sonda de penetração de aço zincado de 45 cm de comprimento, ligação roscada de 24x19 mm compatível com adaptadores para tubos multicamada e ligação de 1/2" de diâmetro com o radiador, com corpo de latão, espiga de aço inoxidável, guarnições de EPDM e comando manual de ABS, com adaptador para ligação à compressão de tubo de 14 mm de diâmetro e 2 mm de espessura com rosca 24x19 mm, cabeça termostática, com limitador de escala, para a regulação da abertura de uma válvula para radiador. Inclusive elementos de montagem e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</si>
  <si>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</si>
  <si>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</si>
  <si>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</si>
  <si>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</si>
  <si>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</si>
  <si>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</si>
  <si>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mt38alb526a</t>
  </si>
  <si>
    <t xml:space="preserve">Ud</t>
  </si>
  <si>
    <t xml:space="preserve">Chave monotubo/bitubo termostatizável combinada com detentor para radiador, com sonda de penetração de aço zincado de 45 cm de comprimento, ligação roscada de 24x19 mm compatível com adaptadores para tubos multicamada e ligação de 1/2" de diâmetro com o radiador, com corpo de latão, espiga de aço inoxidável, guarnições de EPDM e comando manual de ABS.</t>
  </si>
  <si>
    <t xml:space="preserve">mt38alb500a</t>
  </si>
  <si>
    <t xml:space="preserve">Ud</t>
  </si>
  <si>
    <t xml:space="preserve">Adaptador para ligação à compressão de tubo de 14 mm de diâmetro e 2 mm de espessura com rosca 24x19 mm.</t>
  </si>
  <si>
    <t xml:space="preserve">mt38alb511a</t>
  </si>
  <si>
    <t xml:space="preserve">Ud</t>
  </si>
  <si>
    <t xml:space="preserve">Cabeça termostática, com limitador de escala, para a regulação da abertura de uma válvula para radiador.</t>
  </si>
  <si>
    <t xml:space="preserve">mt38www012</t>
  </si>
  <si>
    <t xml:space="preserve">Ud</t>
  </si>
  <si>
    <t xml:space="preserve">Material auxiliar para instalações de aquecimento 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</si>
  <si>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</si>
  <si>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</si>
  <si>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</si>
  <si>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</si>
  <si>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</si>
  <si>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</si>
  <si>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</si>
  <si>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</si>
  <si>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18.290,40Kz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</si>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</sst>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36083.8</v>
      </c>
      <c r="G9" s="13">
        <f ca="1">ROUND(INDIRECT(ADDRESS(ROW()+(0), COLUMN()+(-2), 1))*INDIRECT(ADDRESS(ROW()+(0), COLUMN()+(-1), 1)), 2)</f>
        <v>36083.8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4515.4</v>
      </c>
      <c r="G10" s="17">
        <f ca="1">ROUND(INDIRECT(ADDRESS(ROW()+(0), COLUMN()+(-2), 1))*INDIRECT(ADDRESS(ROW()+(0), COLUMN()+(-1), 1)), 2)</f>
        <v>4515.4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22957.2</v>
      </c>
      <c r="G11" s="17">
        <f ca="1">ROUND(INDIRECT(ADDRESS(ROW()+(0), COLUMN()+(-2), 1))*INDIRECT(ADDRESS(ROW()+(0), COLUMN()+(-1), 1)), 2)</f>
        <v>22957.2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0.1</v>
      </c>
      <c r="F12" s="17">
        <v>2496.92</v>
      </c>
      <c r="G12" s="17">
        <f ca="1">ROUND(INDIRECT(ADDRESS(ROW()+(0), COLUMN()+(-2), 1))*INDIRECT(ADDRESS(ROW()+(0), COLUMN()+(-1), 1)), 2)</f>
        <v>249.69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0.142</v>
      </c>
      <c r="F13" s="17">
        <v>1057.3</v>
      </c>
      <c r="G13" s="17">
        <f ca="1">ROUND(INDIRECT(ADDRESS(ROW()+(0), COLUMN()+(-2), 1))*INDIRECT(ADDRESS(ROW()+(0), COLUMN()+(-1), 1)), 2)</f>
        <v>150.14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0.142</v>
      </c>
      <c r="F14" s="21">
        <v>603.82</v>
      </c>
      <c r="G14" s="21">
        <f ca="1">ROUND(INDIRECT(ADDRESS(ROW()+(0), COLUMN()+(-2), 1))*INDIRECT(ADDRESS(ROW()+(0), COLUMN()+(-1), 1)), 2)</f>
        <v>85.74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64042</v>
      </c>
      <c r="G15" s="24">
        <f ca="1">ROUND(INDIRECT(ADDRESS(ROW()+(0), COLUMN()+(-2), 1))*INDIRECT(ADDRESS(ROW()+(0), COLUMN()+(-1), 1))/100, 2)</f>
        <v>1280.84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65322.8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