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<sst xmlns="http://schemas.openxmlformats.org/spreadsheetml/2006/main" count="24" uniqueCount="24">
  <si>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</si>
  <si>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ICM057</t>
  </si>
  <si>
    <t xml:space="preserve">Ud</t>
  </si>
  <si>
    <t xml:space="preserve">Linha de ligações eléctricas para sistema de aquecimento por tecto ou piso radiantes.</t>
  </si>
  <si>
    <r>
      <rPr>
        <sz val="8.25"/>
        <color rgb="FF000000"/>
        <rFont val="Arial"/>
        <family val="2"/>
      </rPr>
      <t xml:space="preserve">Linha de ligações eléctricas rápidas (tomadas), para emissores eléctricos para sistema de aquecimento por tecto radiante, com tecto falso contínuo, com 14 ligações eléctricas, separação entre cada grupo de duas ligações 600 mm, comprimento total 19,6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</si>
  <si>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</si>
  <si>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</si>
  <si>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</si>
  <si>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</si>
  <si>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</si>
  <si>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</si>
  <si>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mt38ilo521cc</t>
  </si>
  <si>
    <t xml:space="preserve">Ud</t>
  </si>
  <si>
    <t xml:space="preserve">Linha de ligações eléctricas rápidas (tomadas), para emissores eléctricos para sistema de aquecimento por tecto radiante, com tecto falso contínuo, com 14 ligações eléctricas, separação entre cada grupo de duas ligações 600 mm, comprimento total 19,6 m.</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</si>
  <si>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</si>
  <si>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</si>
  <si>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</si>
  <si>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mo103</t>
  </si>
  <si>
    <t xml:space="preserve">h</t>
  </si>
  <si>
    <t xml:space="preserve">Ajudante de instalador de aquecimento.</t>
  </si>
  <si>
    <t xml:space="preserve">%</t>
  </si>
  <si>
    <t xml:space="preserve">Custos directos complementares</t>
  </si>
  <si>
    <t xml:space="preserve">Custo de manutenção decenal: 21.574,87Kz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</si>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</sst>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98538.9</v>
      </c>
      <c r="H9" s="13">
        <f ca="1">ROUND(INDIRECT(ADDRESS(ROW()+(0), COLUMN()+(-2), 1))*INDIRECT(ADDRESS(ROW()+(0), COLUMN()+(-1), 1)), 2)</f>
        <v>98538.9</v>
      </c>
    </row>
    <row r="10" spans="1:8" ht="45.00" thickBot="1" customHeight="1">
      <c r="A10" s="14" t="s">
        <v>14</v>
      </c>
      <c r="B10" s="14"/>
      <c r="C10" s="15" t="s">
        <v>15</v>
      </c>
      <c r="D10" s="15"/>
      <c r="E10" s="14" t="s">
        <v>16</v>
      </c>
      <c r="F10" s="16">
        <v>2</v>
      </c>
      <c r="G10" s="17">
        <v>370.97</v>
      </c>
      <c r="H10" s="17">
        <f ca="1">ROUND(INDIRECT(ADDRESS(ROW()+(0), COLUMN()+(-2), 1))*INDIRECT(ADDRESS(ROW()+(0), COLUMN()+(-1), 1)), 2)</f>
        <v>741.94</v>
      </c>
    </row>
    <row r="11" spans="1:8" ht="13.50" thickBot="1" customHeight="1">
      <c r="A11" s="14" t="s">
        <v>17</v>
      </c>
      <c r="B11" s="14"/>
      <c r="C11" s="18" t="s">
        <v>18</v>
      </c>
      <c r="D11" s="18"/>
      <c r="E11" s="19" t="s">
        <v>19</v>
      </c>
      <c r="F11" s="20">
        <v>0.039</v>
      </c>
      <c r="G11" s="21">
        <v>603.82</v>
      </c>
      <c r="H11" s="21">
        <f ca="1">ROUND(INDIRECT(ADDRESS(ROW()+(0), COLUMN()+(-2), 1))*INDIRECT(ADDRESS(ROW()+(0), COLUMN()+(-1), 1)), 2)</f>
        <v>23.55</v>
      </c>
    </row>
    <row r="12" spans="1:8" ht="13.50" thickBot="1" customHeight="1">
      <c r="A12" s="19"/>
      <c r="B12" s="19"/>
      <c r="C12" s="22" t="s">
        <v>20</v>
      </c>
      <c r="D12" s="22"/>
      <c r="E12" s="5" t="s">
        <v>21</v>
      </c>
      <c r="F12" s="23">
        <v>2</v>
      </c>
      <c r="G12" s="24">
        <f ca="1">ROUND(SUM(INDIRECT(ADDRESS(ROW()+(-1), COLUMN()+(1), 1)),INDIRECT(ADDRESS(ROW()+(-2), COLUMN()+(1), 1)),INDIRECT(ADDRESS(ROW()+(-3), COLUMN()+(1), 1))), 2)</f>
        <v>99304.4</v>
      </c>
      <c r="H12" s="24">
        <f ca="1">ROUND(INDIRECT(ADDRESS(ROW()+(0), COLUMN()+(-2), 1))*INDIRECT(ADDRESS(ROW()+(0), COLUMN()+(-1), 1))/100, 2)</f>
        <v>1986.09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101290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