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<sst xmlns="http://schemas.openxmlformats.org/spreadsheetml/2006/main" count="26" uniqueCount="26">
  <si>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</si>
  <si>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ICL600</t>
  </si>
  <si>
    <t xml:space="preserve">Ud</t>
  </si>
  <si>
    <t xml:space="preserve">Unidade exterior de ar condicionado, bomba de calor.</t>
  </si>
  <si>
    <r>
      <rPr>
        <b/>
        <sz val="7.80"/>
        <color rgb="FF000000"/>
        <rFont val="A"/>
        <family val="2"/>
      </rPr>
      <t xml:space="preserve">Unidade exterior de ar condicionado, para sistema ar-ar multi-split, com caudal variável de refrigerante, bomba de calor, para gás R-410A, alimentação trifásica 400V/50Hz, gama City Multi, série Y Estándar, modelo PUHY-P200YJM-A "MITSUBISHI ELECTRIC", potência frigorífica nominal 22,4 kW, potência calorífica nominal 25 kW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</si>
  <si>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</si>
  <si>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</si>
  <si>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</si>
  <si>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</si>
  <si>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</si>
  <si>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</si>
  <si>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mt42mee020a</t>
  </si>
  <si>
    <t xml:space="preserve">Ud</t>
  </si>
  <si>
    <t xml:space="preserve">Unidade exterior de ar condicionado, para sistema ar-ar multi-split, com caudal variável de refrigerante, bomba de calor, para gás R-410A, alimentação trifásica 400V/50Hz, gama City Multi, série Y Estándar, modelo PUHY-P200YJM-A "MITSUBISHI ELECTRIC", potência frigorífica nominal 22,4 kW (temperatura de bulbo húmido de ar interior 19°C, temperatura de bulbo seco do ar exterior 35°C), EER = 3,98, limite de funcionamento de temperatura de bulbo seco do ar exterior em arrefecimento desde -5 até 46°C, potência calorífica nominal 25 kW (temperatura de bulbo seco de ar interior 20°C, temperatura de bulbo húmido do ar exterior 6°C), COP = 4,28, limite de funcionamento de temperatura de bulbo seco do ar exterior em aquecimento desde -20 até 15,5°C, possibilidade de ligação de até 17 unidades interiores com uma percentagem de capacidade mínima de 50% e máximo de 130%, compressor com controlo Inverter, 1710x760x920 mm, peso 190 kg, pressão sonora 56 dBA, caudal de ar 170 m³/min, comprimento total máximo da tubagem de arrefecimento 1000 m, diferença máxima de altura de instalação 50 m se a unidade exterior se encontra por cima das unidades interiores e 40 m se encontra-se por baixo.</t>
  </si>
  <si>
    <t xml:space="preserve">mo004</t>
  </si>
  <si>
    <t xml:space="preserve">h</t>
  </si>
  <si>
    <t xml:space="preserve">Oficial de 1ª instalador de ar condicionado.</t>
  </si>
  <si>
    <t xml:space="preserve">mo102</t>
  </si>
  <si>
    <t xml:space="preserve">h</t>
  </si>
  <si>
    <t xml:space="preserve">Ajudante de instalador de ar condicionado.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</si>
  <si>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</si>
  <si>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</si>
  <si>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</si>
  <si>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</si>
  <si>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679.204,09Kz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</si>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</sst>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5.39" customWidth="1"/>
    <col min="4" max="4" width="21.57" customWidth="1"/>
    <col min="5" max="5" width="30.16" customWidth="1"/>
    <col min="6" max="6" width="12.82" customWidth="1"/>
    <col min="7" max="7" width="2.19" customWidth="1"/>
    <col min="8" max="8" width="4.23" customWidth="1"/>
    <col min="9" max="9" width="10.64" customWidth="1"/>
    <col min="10" max="10" width="2.48" customWidth="1"/>
    <col min="11" max="11" width="12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5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1842446.580000</v>
      </c>
      <c r="J8" s="16"/>
      <c r="K8" s="16">
        <f ca="1">ROUND(INDIRECT(ADDRESS(ROW()+(0), COLUMN()+(-4), 1))*INDIRECT(ADDRESS(ROW()+(0), COLUMN()+(-2), 1)), 2)</f>
        <v>1842446.580000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7.516000</v>
      </c>
      <c r="H9" s="19"/>
      <c r="I9" s="20">
        <v>380.180000</v>
      </c>
      <c r="J9" s="20"/>
      <c r="K9" s="20">
        <f ca="1">ROUND(INDIRECT(ADDRESS(ROW()+(0), COLUMN()+(-4), 1))*INDIRECT(ADDRESS(ROW()+(0), COLUMN()+(-2), 1)), 2)</f>
        <v>2857.430000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7.516000</v>
      </c>
      <c r="H10" s="23"/>
      <c r="I10" s="24">
        <v>241.470000</v>
      </c>
      <c r="J10" s="24"/>
      <c r="K10" s="24">
        <f ca="1">ROUND(INDIRECT(ADDRESS(ROW()+(0), COLUMN()+(-4), 1))*INDIRECT(ADDRESS(ROW()+(0), COLUMN()+(-2), 1)), 2)</f>
        <v>1814.890000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1847118.900000</v>
      </c>
      <c r="J11" s="16"/>
      <c r="K11" s="16">
        <f ca="1">ROUND(INDIRECT(ADDRESS(ROW()+(0), COLUMN()+(-4), 1))*INDIRECT(ADDRESS(ROW()+(0), COLUMN()+(-2), 1))/100, 2)</f>
        <v>36942.380000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1884061.280000</v>
      </c>
      <c r="J12" s="24"/>
      <c r="K12" s="24">
        <f ca="1">ROUND(INDIRECT(ADDRESS(ROW()+(0), COLUMN()+(-4), 1))*INDIRECT(ADDRESS(ROW()+(0), COLUMN()+(-2), 1))/100, 2)</f>
        <v>56521.840000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1940583.120000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