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<sst xmlns="http://schemas.openxmlformats.org/spreadsheetml/2006/main" count="30" uniqueCount="30">
  <si>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</si>
  <si>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ICE103</t>
  </si>
  <si>
    <t xml:space="preserve">Ud</t>
  </si>
  <si>
    <t xml:space="preserve">Colector para aquecimento e arrefecimento por tecto radiante.</t>
  </si>
  <si>
    <r>
      <rPr>
        <sz val="8.25"/>
        <color rgb="FF000000"/>
        <rFont val="Arial"/>
        <family val="2"/>
      </rPr>
      <t xml:space="preserve">Colector pré-montado de poliamida reforçada, para 4 circuitos, composto de ligações principais de 1", derivações de 3/4", termómetros, purgadores manuais, válvula de enchimento, válvula de esvaziamento, caudalímetros, tampões terminais e suportes, válvulas de esfera para fecho do circuito do colector, racores fêmea de 20 mm x 3/4" eurocone.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</si>
  <si>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</si>
  <si>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</si>
  <si>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</si>
  <si>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</si>
  <si>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</si>
  <si>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</si>
  <si>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mt37alu009c</t>
  </si>
  <si>
    <t xml:space="preserve">Ud</t>
  </si>
  <si>
    <t xml:space="preserve">Colector pré-montado de poliamida reforçada, para 4 circuitos, composto de ligações principais de 1", derivações de 3/4", termómetros, purgadores manuais, válvula de enchimento, válvula de esvaziamento, caudalímetros, tampões terminais e suportes.</t>
  </si>
  <si>
    <t xml:space="preserve">mt37alu005e</t>
  </si>
  <si>
    <t xml:space="preserve">Ud</t>
  </si>
  <si>
    <t xml:space="preserve">Racor fêmea de 20 mm x 3/4" eurocone.</t>
  </si>
  <si>
    <t xml:space="preserve">mt37alu082a</t>
  </si>
  <si>
    <t xml:space="preserve">Ud</t>
  </si>
  <si>
    <t xml:space="preserve">Válvula de esfera para fecho do circuito do colector de 1" de diâmetro.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</si>
  <si>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</si>
  <si>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</si>
  <si>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</si>
  <si>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</si>
  <si>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</si>
  <si>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</si>
  <si>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</si>
  <si>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</si>
  <si>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34.322,53Kz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</si>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</sst>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477172</v>
      </c>
      <c r="H9" s="13">
        <f ca="1">ROUND(INDIRECT(ADDRESS(ROW()+(0), COLUMN()+(-2), 1))*INDIRECT(ADDRESS(ROW()+(0), COLUMN()+(-1), 1)), 2)</f>
        <v>477172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8</v>
      </c>
      <c r="G10" s="17">
        <v>12543.4</v>
      </c>
      <c r="H10" s="17">
        <f ca="1">ROUND(INDIRECT(ADDRESS(ROW()+(0), COLUMN()+(-2), 1))*INDIRECT(ADDRESS(ROW()+(0), COLUMN()+(-1), 1)), 2)</f>
        <v>100347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45838</v>
      </c>
      <c r="H11" s="17">
        <f ca="1">ROUND(INDIRECT(ADDRESS(ROW()+(0), COLUMN()+(-2), 1))*INDIRECT(ADDRESS(ROW()+(0), COLUMN()+(-1), 1)), 2)</f>
        <v>91676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2.285</v>
      </c>
      <c r="G12" s="17">
        <v>1057.3</v>
      </c>
      <c r="H12" s="17">
        <f ca="1">ROUND(INDIRECT(ADDRESS(ROW()+(0), COLUMN()+(-2), 1))*INDIRECT(ADDRESS(ROW()+(0), COLUMN()+(-1), 1)), 2)</f>
        <v>2415.93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2.285</v>
      </c>
      <c r="G13" s="21">
        <v>603.82</v>
      </c>
      <c r="H13" s="21">
        <f ca="1">ROUND(INDIRECT(ADDRESS(ROW()+(0), COLUMN()+(-2), 1))*INDIRECT(ADDRESS(ROW()+(0), COLUMN()+(-1), 1)), 2)</f>
        <v>1379.73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672991</v>
      </c>
      <c r="H14" s="24">
        <f ca="1">ROUND(INDIRECT(ADDRESS(ROW()+(0), COLUMN()+(-2), 1))*INDIRECT(ADDRESS(ROW()+(0), COLUMN()+(-1), 1))/100, 2)</f>
        <v>13459.8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686451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