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<sst xmlns="http://schemas.openxmlformats.org/spreadsheetml/2006/main" count="36" uniqueCount="36">
  <si>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</si>
  <si>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ICD125</t>
  </si>
  <si>
    <t xml:space="preserve">Ud</t>
  </si>
  <si>
    <t xml:space="preserve">Depósito de combustível líquido, de superfície, de chapa de aço.</t>
  </si>
  <si>
    <r>
      <rPr>
        <sz val="8.25"/>
        <color rgb="FF000000"/>
        <rFont val="Arial"/>
        <family val="2"/>
      </rPr>
      <t xml:space="preserve">Depósito de gasóleo, de superfície, colocado no interior do edifício, de chapa de aço, de parede dupla, com uma capacidade de 20000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</si>
  <si>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</si>
  <si>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</si>
  <si>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</si>
  <si>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</si>
  <si>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</si>
  <si>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</si>
  <si>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mt38dep001rb</t>
  </si>
  <si>
    <t xml:space="preserve">Ud</t>
  </si>
  <si>
    <t xml:space="preserve">Depósito homologado de combustível líquido, de superfície, de chapa de aço, de parede dupla, de 2450 mm de diâmetro e 4600 mm de comprimento, com uma capacidade de 20000 litros, segundo EN 12285-2. Tratamento exterior: granalhagem SA 2 1/2 e acabamento através de primário de epóxi-poliamida e poliuretano branco. Inclusive apoios, detector de fugas e elementos de protecção segundo norma.</t>
  </si>
  <si>
    <t xml:space="preserve">mt38dep004c</t>
  </si>
  <si>
    <t xml:space="preserve">Ud</t>
  </si>
  <si>
    <t xml:space="preserve">Tubo de pesca de carga, para depósito de combustível líquido de chapa de aço.</t>
  </si>
  <si>
    <t xml:space="preserve">mt38dep005c</t>
  </si>
  <si>
    <t xml:space="preserve">Ud</t>
  </si>
  <si>
    <t xml:space="preserve">Válvula reguladora de nível, para depósito de combustível líquido de chapa de aço.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</si>
  <si>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</si>
  <si>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</si>
  <si>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</si>
  <si>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</si>
  <si>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</si>
  <si>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</si>
  <si>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</si>
  <si>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</si>
  <si>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</si>
  <si>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</si>
  <si>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</si>
  <si>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</si>
  <si>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</si>
  <si>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</si>
  <si>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4.645.659,08Kz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</si>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</sst>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78.71" customWidth="1"/>
    <col min="5" max="5" width="6.97" customWidth="1"/>
    <col min="6" max="6" width="13.09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1.86972e+007</v>
      </c>
      <c r="G9" s="13">
        <f ca="1">ROUND(INDIRECT(ADDRESS(ROW()+(0), COLUMN()+(-2), 1))*INDIRECT(ADDRESS(ROW()+(0), COLUMN()+(-1), 1)), 2)</f>
        <v>1.86972e+007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475175</v>
      </c>
      <c r="G10" s="17">
        <f ca="1">ROUND(INDIRECT(ADDRESS(ROW()+(0), COLUMN()+(-2), 1))*INDIRECT(ADDRESS(ROW()+(0), COLUMN()+(-1), 1)), 2)</f>
        <v>475175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513235</v>
      </c>
      <c r="G11" s="17">
        <f ca="1">ROUND(INDIRECT(ADDRESS(ROW()+(0), COLUMN()+(-2), 1))*INDIRECT(ADDRESS(ROW()+(0), COLUMN()+(-1), 1)), 2)</f>
        <v>513235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84020.5</v>
      </c>
      <c r="G12" s="17">
        <f ca="1">ROUND(INDIRECT(ADDRESS(ROW()+(0), COLUMN()+(-2), 1))*INDIRECT(ADDRESS(ROW()+(0), COLUMN()+(-1), 1)), 2)</f>
        <v>84020.5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0.58</v>
      </c>
      <c r="F13" s="17">
        <v>14565.3</v>
      </c>
      <c r="G13" s="17">
        <f ca="1">ROUND(INDIRECT(ADDRESS(ROW()+(0), COLUMN()+(-2), 1))*INDIRECT(ADDRESS(ROW()+(0), COLUMN()+(-1), 1)), 2)</f>
        <v>8447.87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14.671</v>
      </c>
      <c r="F14" s="17">
        <v>1057.3</v>
      </c>
      <c r="G14" s="17">
        <f ca="1">ROUND(INDIRECT(ADDRESS(ROW()+(0), COLUMN()+(-2), 1))*INDIRECT(ADDRESS(ROW()+(0), COLUMN()+(-1), 1)), 2)</f>
        <v>15511.7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14.671</v>
      </c>
      <c r="F15" s="21">
        <v>603.82</v>
      </c>
      <c r="G15" s="21">
        <f ca="1">ROUND(INDIRECT(ADDRESS(ROW()+(0), COLUMN()+(-2), 1))*INDIRECT(ADDRESS(ROW()+(0), COLUMN()+(-1), 1)), 2)</f>
        <v>8858.64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1.98025e+007</v>
      </c>
      <c r="G16" s="24">
        <f ca="1">ROUND(INDIRECT(ADDRESS(ROW()+(0), COLUMN()+(-2), 1))*INDIRECT(ADDRESS(ROW()+(0), COLUMN()+(-1), 1))/100, 2)</f>
        <v>396049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2.01985e+007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