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<sst xmlns="http://schemas.openxmlformats.org/spreadsheetml/2006/main" count="37" uniqueCount="37">
  <si>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</si>
  <si>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ICD120</t>
  </si>
  <si>
    <t xml:space="preserve">Ud</t>
  </si>
  <si>
    <t xml:space="preserve">Depósito de combustível líquido, de superfície, de polietileno de alta densidade (PEAD/HDPE).</t>
  </si>
  <si>
    <r>
      <rPr>
        <sz val="8.25"/>
        <color rgb="FF000000"/>
        <rFont val="Arial"/>
        <family val="2"/>
      </rPr>
      <t xml:space="preserve">Depósito de gasóleo, de superfície, colocado no exterior do edifício, de polietileno de alta densidade (PEAD/HDPE), de parede simples, com uma capacidade de 700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</si>
  <si>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</si>
  <si>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</si>
  <si>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</si>
  <si>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</si>
  <si>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</si>
  <si>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</si>
  <si>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mt38dep099b</t>
  </si>
  <si>
    <t xml:space="preserve">Ud</t>
  </si>
  <si>
    <t xml:space="preserve">Depósito homologado de combustível líquido, de superfície, de polietileno de alta densidade (PEAD/HDPE), de parede simples, de 1200x640x1220 mm, com uma capacidade de 700 litros e quatro bocas de entrada/saída, segundo EN 13341.</t>
  </si>
  <si>
    <t xml:space="preserve">mt38dep114a</t>
  </si>
  <si>
    <t xml:space="preserve">Ud</t>
  </si>
  <si>
    <t xml:space="preserve">Acessórios de carga, aspiração e ventilação para depósito de combustível líquido de polietileno de alta densidade (PEAD/HDPE).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</si>
  <si>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</si>
  <si>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</si>
  <si>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</si>
  <si>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</si>
  <si>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</si>
  <si>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</si>
  <si>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</si>
  <si>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</si>
  <si>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49.310,59Kz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</si>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</sst>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312785</v>
      </c>
      <c r="J9" s="13">
        <f ca="1">ROUND(INDIRECT(ADDRESS(ROW()+(0), COLUMN()+(-3), 1))*INDIRECT(ADDRESS(ROW()+(0), COLUMN()+(-1), 1)), 2)</f>
        <v>312785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31093.9</v>
      </c>
      <c r="J10" s="17">
        <f ca="1">ROUND(INDIRECT(ADDRESS(ROW()+(0), COLUMN()+(-3), 1))*INDIRECT(ADDRESS(ROW()+(0), COLUMN()+(-1), 1)), 2)</f>
        <v>31093.9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0.863</v>
      </c>
      <c r="H11" s="16"/>
      <c r="I11" s="17">
        <v>1057.3</v>
      </c>
      <c r="J11" s="17">
        <f ca="1">ROUND(INDIRECT(ADDRESS(ROW()+(0), COLUMN()+(-3), 1))*INDIRECT(ADDRESS(ROW()+(0), COLUMN()+(-1), 1)), 2)</f>
        <v>912.45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0.863</v>
      </c>
      <c r="H12" s="20"/>
      <c r="I12" s="21">
        <v>603.82</v>
      </c>
      <c r="J12" s="21">
        <f ca="1">ROUND(INDIRECT(ADDRESS(ROW()+(0), COLUMN()+(-3), 1))*INDIRECT(ADDRESS(ROW()+(0), COLUMN()+(-1), 1)), 2)</f>
        <v>521.1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345312</v>
      </c>
      <c r="J13" s="24">
        <f ca="1">ROUND(INDIRECT(ADDRESS(ROW()+(0), COLUMN()+(-3), 1))*INDIRECT(ADDRESS(ROW()+(0), COLUMN()+(-1), 1))/100, 2)</f>
        <v>6906.25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352219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1.10201e+006</v>
      </c>
      <c r="G18" s="31"/>
      <c r="H18" s="31">
        <v>1.10201e+006</v>
      </c>
      <c r="I18" s="31"/>
      <c r="J18" s="31"/>
      <c r="K18" s="31" t="s">
        <v>32</v>
      </c>
    </row>
    <row r="19" spans="1:11" ht="45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