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<sst xmlns="http://schemas.openxmlformats.org/spreadsheetml/2006/main" count="27" uniqueCount="27">
  <si>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</si>
  <si>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</si>
  <si>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</si>
  <si>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</si>
  <si>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 1/2", alojada em nicho com aro e porta de chapa galvanizada (sem incluir a execução do nicho, nem a colocação do aro e da porta).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</si>
  <si>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</si>
  <si>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</si>
  <si>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</si>
  <si>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</si>
  <si>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</si>
  <si>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</si>
  <si>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mt38dep003b</t>
  </si>
  <si>
    <t xml:space="preserve">Ud</t>
  </si>
  <si>
    <t xml:space="preserve">Boca de carga, de latão, de 2 1/2", para enroscar.</t>
  </si>
  <si>
    <t xml:space="preserve">mt43www065</t>
  </si>
  <si>
    <t xml:space="preserve">Ud</t>
  </si>
  <si>
    <t xml:space="preserve">Aro e porta de chapa galvanizada de 400x300 mm, com fechadura de triângulo.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</si>
  <si>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</si>
  <si>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</si>
  <si>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</si>
  <si>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</si>
  <si>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</si>
  <si>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</si>
  <si>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</si>
  <si>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</si>
  <si>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10.773,84Kz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</si>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</sst>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6.12" customWidth="1"/>
    <col min="5" max="5" width="69.19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34842.3</v>
      </c>
      <c r="H9" s="13">
        <f ca="1">ROUND(INDIRECT(ADDRESS(ROW()+(0), COLUMN()+(-2), 1))*INDIRECT(ADDRESS(ROW()+(0), COLUMN()+(-1), 1)), 2)</f>
        <v>34842.3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82041.4</v>
      </c>
      <c r="H10" s="17">
        <f ca="1">ROUND(INDIRECT(ADDRESS(ROW()+(0), COLUMN()+(-2), 1))*INDIRECT(ADDRESS(ROW()+(0), COLUMN()+(-1), 1)), 2)</f>
        <v>82041.4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0.288</v>
      </c>
      <c r="G11" s="17">
        <v>1057.3</v>
      </c>
      <c r="H11" s="17">
        <f ca="1">ROUND(INDIRECT(ADDRESS(ROW()+(0), COLUMN()+(-2), 1))*INDIRECT(ADDRESS(ROW()+(0), COLUMN()+(-1), 1)), 2)</f>
        <v>304.5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0.288</v>
      </c>
      <c r="G12" s="21">
        <v>603.82</v>
      </c>
      <c r="H12" s="21">
        <f ca="1">ROUND(INDIRECT(ADDRESS(ROW()+(0), COLUMN()+(-2), 1))*INDIRECT(ADDRESS(ROW()+(0), COLUMN()+(-1), 1)), 2)</f>
        <v>173.9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117362</v>
      </c>
      <c r="H13" s="24">
        <f ca="1">ROUND(INDIRECT(ADDRESS(ROW()+(0), COLUMN()+(-2), 1))*INDIRECT(ADDRESS(ROW()+(0), COLUMN()+(-1), 1))/100, 2)</f>
        <v>2347.24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119709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