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<sst xmlns="http://schemas.openxmlformats.org/spreadsheetml/2006/main" count="64" uniqueCount="64">
  <si>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</si>
  <si>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</si>
  <si>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</si>
  <si>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</si>
  <si>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chapa de aço, de parede simples contido em recipiente estanque, com uma capacidade de 7500 litros, para consumos colectivos, com grupo de bombagem.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</si>
  <si>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</si>
  <si>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</si>
  <si>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</si>
  <si>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</si>
  <si>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</si>
  <si>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</si>
  <si>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mt38dep020i</t>
  </si>
  <si>
    <t xml:space="preserve">Ud</t>
  </si>
  <si>
    <t xml:space="preserve">Depósito de gasóleo de chapa de aço, enterrado, de parede simples contido em recipiente estanque, com uma capacidade de 7500 litros, para consumos colectivos, segundo EN 12285-1. Tratamento exterior: granalhagem SA 2 1/2 e acabamento através de camada de resina de poliuretano de 600 microns de espessura. Inclusive elementos de protecção segundo norma.</t>
  </si>
  <si>
    <t xml:space="preserve">mt38dep028a</t>
  </si>
  <si>
    <t xml:space="preserve">Ud</t>
  </si>
  <si>
    <t xml:space="preserve">Equipamento de pressão de gasóleo, formado por grupo e acessórios.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</si>
  <si>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</si>
  <si>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</si>
  <si>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</si>
  <si>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</si>
  <si>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</si>
  <si>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</si>
  <si>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</si>
  <si>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</si>
  <si>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</si>
  <si>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mt38dep026a</t>
  </si>
  <si>
    <t xml:space="preserve">Ud</t>
  </si>
  <si>
    <t xml:space="preserve">Tampa amovível de 70x70 cm, de ferro fundido, para inspecção de depósito de combustíveis líquidos enterrado. Inclusive acessórios.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</si>
  <si>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</si>
  <si>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</si>
  <si>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</si>
  <si>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mt43tco010ha</t>
  </si>
  <si>
    <t xml:space="preserve">m</t>
  </si>
  <si>
    <t xml:space="preserve">Tubo de cobre estirado a frio sem soldadura, diâmetro D=51/54 mm e 1,5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</si>
  <si>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</si>
  <si>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</si>
  <si>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</si>
  <si>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mt38dep021e</t>
  </si>
  <si>
    <t xml:space="preserve">Ud</t>
  </si>
  <si>
    <t xml:space="preserve">Equipamento de protecção catódica para depósito de gasóleo de chapa de aço, enterrado, de parede simples, com uma capacidade de 7500 litros, para consumos colectivos.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</si>
  <si>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</si>
  <si>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</si>
  <si>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</si>
  <si>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</si>
  <si>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</si>
  <si>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</si>
  <si>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</si>
  <si>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</si>
  <si>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</si>
  <si>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</si>
  <si>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</si>
  <si>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145.488,69Kz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</si>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</sst>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44" customWidth="1"/>
    <col min="6" max="6" width="6.97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2.73471e+006</v>
      </c>
      <c r="I9" s="13">
        <f ca="1">ROUND(INDIRECT(ADDRESS(ROW()+(0), COLUMN()+(-2), 1))*INDIRECT(ADDRESS(ROW()+(0), COLUMN()+(-1), 1)), 2)</f>
        <v>2.73471e+006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7">
        <v>1.09983e+006</v>
      </c>
      <c r="I10" s="17">
        <f ca="1">ROUND(INDIRECT(ADDRESS(ROW()+(0), COLUMN()+(-2), 1))*INDIRECT(ADDRESS(ROW()+(0), COLUMN()+(-1), 1)), 2)</f>
        <v>1.09983e+006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7">
        <v>210751</v>
      </c>
      <c r="I11" s="17">
        <f ca="1">ROUND(INDIRECT(ADDRESS(ROW()+(0), COLUMN()+(-2), 1))*INDIRECT(ADDRESS(ROW()+(0), COLUMN()+(-1), 1)), 2)</f>
        <v>210751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7">
        <v>39534.5</v>
      </c>
      <c r="I12" s="17">
        <f ca="1">ROUND(INDIRECT(ADDRESS(ROW()+(0), COLUMN()+(-2), 1))*INDIRECT(ADDRESS(ROW()+(0), COLUMN()+(-1), 1)), 2)</f>
        <v>39534.5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7">
        <v>114799</v>
      </c>
      <c r="I13" s="17">
        <f ca="1">ROUND(INDIRECT(ADDRESS(ROW()+(0), COLUMN()+(-2), 1))*INDIRECT(ADDRESS(ROW()+(0), COLUMN()+(-1), 1)), 2)</f>
        <v>114799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7">
        <v>101720</v>
      </c>
      <c r="I14" s="17">
        <f ca="1">ROUND(INDIRECT(ADDRESS(ROW()+(0), COLUMN()+(-2), 1))*INDIRECT(ADDRESS(ROW()+(0), COLUMN()+(-1), 1)), 2)</f>
        <v>101720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28.15</v>
      </c>
      <c r="H15" s="17">
        <v>2853.62</v>
      </c>
      <c r="I15" s="17">
        <f ca="1">ROUND(INDIRECT(ADDRESS(ROW()+(0), COLUMN()+(-2), 1))*INDIRECT(ADDRESS(ROW()+(0), COLUMN()+(-1), 1)), 2)</f>
        <v>80329.4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2.25</v>
      </c>
      <c r="H16" s="17">
        <v>14280</v>
      </c>
      <c r="I16" s="17">
        <f ca="1">ROUND(INDIRECT(ADDRESS(ROW()+(0), COLUMN()+(-2), 1))*INDIRECT(ADDRESS(ROW()+(0), COLUMN()+(-1), 1)), 2)</f>
        <v>32129.9</v>
      </c>
      <c r="J16" s="17"/>
    </row>
    <row r="17" spans="1:10" ht="66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25</v>
      </c>
      <c r="H17" s="17">
        <v>3702.21</v>
      </c>
      <c r="I17" s="17">
        <f ca="1">ROUND(INDIRECT(ADDRESS(ROW()+(0), COLUMN()+(-2), 1))*INDIRECT(ADDRESS(ROW()+(0), COLUMN()+(-1), 1)), 2)</f>
        <v>92555.3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7">
        <v>170028</v>
      </c>
      <c r="I18" s="17">
        <f ca="1">ROUND(INDIRECT(ADDRESS(ROW()+(0), COLUMN()+(-2), 1))*INDIRECT(ADDRESS(ROW()+(0), COLUMN()+(-1), 1)), 2)</f>
        <v>170028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2.6</v>
      </c>
      <c r="H19" s="17">
        <v>19734.6</v>
      </c>
      <c r="I19" s="17">
        <f ca="1">ROUND(INDIRECT(ADDRESS(ROW()+(0), COLUMN()+(-2), 1))*INDIRECT(ADDRESS(ROW()+(0), COLUMN()+(-1), 1)), 2)</f>
        <v>51309.9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16.152</v>
      </c>
      <c r="H20" s="17">
        <v>1057.3</v>
      </c>
      <c r="I20" s="17">
        <f ca="1">ROUND(INDIRECT(ADDRESS(ROW()+(0), COLUMN()+(-2), 1))*INDIRECT(ADDRESS(ROW()+(0), COLUMN()+(-1), 1)), 2)</f>
        <v>17077.5</v>
      </c>
      <c r="J20" s="17"/>
    </row>
    <row r="21" spans="1:10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19"/>
      <c r="G21" s="20">
        <v>16.152</v>
      </c>
      <c r="H21" s="21">
        <v>603.82</v>
      </c>
      <c r="I21" s="21">
        <f ca="1">ROUND(INDIRECT(ADDRESS(ROW()+(0), COLUMN()+(-2), 1))*INDIRECT(ADDRESS(ROW()+(0), COLUMN()+(-1), 1)), 2)</f>
        <v>9752.9</v>
      </c>
      <c r="J21" s="21"/>
    </row>
    <row r="22" spans="1:10" ht="13.50" thickBot="1" customHeight="1">
      <c r="A22" s="19"/>
      <c r="B22" s="19"/>
      <c r="C22" s="22" t="s">
        <v>50</v>
      </c>
      <c r="D22" s="22"/>
      <c r="E22" s="5" t="s">
        <v>51</v>
      </c>
      <c r="F22" s="5"/>
      <c r="G22" s="23">
        <v>2</v>
      </c>
      <c r="H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4.75453e+006</v>
      </c>
      <c r="I22" s="24">
        <f ca="1">ROUND(INDIRECT(ADDRESS(ROW()+(0), COLUMN()+(-2), 1))*INDIRECT(ADDRESS(ROW()+(0), COLUMN()+(-1), 1))/100, 2)</f>
        <v>95090.6</v>
      </c>
      <c r="J22" s="24"/>
    </row>
    <row r="23" spans="1:10" ht="13.50" thickBot="1" customHeight="1">
      <c r="A23" s="25" t="s">
        <v>52</v>
      </c>
      <c r="B23" s="25"/>
      <c r="C23" s="26"/>
      <c r="D23" s="26"/>
      <c r="E23" s="26"/>
      <c r="F23" s="26"/>
      <c r="G23" s="27"/>
      <c r="H23" s="25" t="s">
        <v>53</v>
      </c>
      <c r="I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4.84962e+006</v>
      </c>
      <c r="J23" s="28"/>
    </row>
    <row r="26" spans="1:10" ht="13.50" thickBot="1" customHeight="1">
      <c r="A26" s="29" t="s">
        <v>54</v>
      </c>
      <c r="B26" s="29"/>
      <c r="C26" s="29"/>
      <c r="D26" s="29"/>
      <c r="E26" s="29"/>
      <c r="F26" s="29" t="s">
        <v>55</v>
      </c>
      <c r="G26" s="29"/>
      <c r="H26" s="29" t="s">
        <v>56</v>
      </c>
      <c r="I26" s="29"/>
      <c r="J26" s="29" t="s">
        <v>57</v>
      </c>
    </row>
    <row r="27" spans="1:10" ht="13.50" thickBot="1" customHeight="1">
      <c r="A27" s="30" t="s">
        <v>58</v>
      </c>
      <c r="B27" s="30"/>
      <c r="C27" s="30"/>
      <c r="D27" s="30"/>
      <c r="E27" s="30"/>
      <c r="F27" s="31">
        <v>1.12201e+006</v>
      </c>
      <c r="G27" s="31"/>
      <c r="H27" s="31">
        <v>1.12201e+006</v>
      </c>
      <c r="I27" s="31"/>
      <c r="J27" s="31" t="s">
        <v>59</v>
      </c>
    </row>
    <row r="28" spans="1:10" ht="24.00" thickBot="1" customHeight="1">
      <c r="A28" s="32" t="s">
        <v>60</v>
      </c>
      <c r="B28" s="32"/>
      <c r="C28" s="32"/>
      <c r="D28" s="32"/>
      <c r="E28" s="32"/>
      <c r="F28" s="33"/>
      <c r="G28" s="33"/>
      <c r="H28" s="33"/>
      <c r="I28" s="33"/>
      <c r="J28" s="33"/>
    </row>
    <row r="31" spans="1:1" ht="33.75" thickBot="1" customHeight="1">
      <c r="A31" s="1" t="s">
        <v>61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B16"/>
    <mergeCell ref="C16:D16"/>
    <mergeCell ref="E16:F16"/>
    <mergeCell ref="I16:J16"/>
    <mergeCell ref="A17:B17"/>
    <mergeCell ref="C17:D17"/>
    <mergeCell ref="E17:F17"/>
    <mergeCell ref="I17:J17"/>
    <mergeCell ref="A18:B18"/>
    <mergeCell ref="C18:D18"/>
    <mergeCell ref="E18:F18"/>
    <mergeCell ref="I18:J18"/>
    <mergeCell ref="A19:B19"/>
    <mergeCell ref="C19:D19"/>
    <mergeCell ref="E19:F19"/>
    <mergeCell ref="I19:J19"/>
    <mergeCell ref="A20:B20"/>
    <mergeCell ref="C20:D20"/>
    <mergeCell ref="E20:F20"/>
    <mergeCell ref="I20:J20"/>
    <mergeCell ref="A21:B21"/>
    <mergeCell ref="C21:D21"/>
    <mergeCell ref="E21:F21"/>
    <mergeCell ref="I21:J21"/>
    <mergeCell ref="A22:B22"/>
    <mergeCell ref="C22:D22"/>
    <mergeCell ref="E22:F22"/>
    <mergeCell ref="I22:J22"/>
    <mergeCell ref="A23:F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