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<sst xmlns="http://schemas.openxmlformats.org/spreadsheetml/2006/main" count="42" uniqueCount="42">
  <si>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</si>
  <si>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ICB012</t>
  </si>
  <si>
    <t xml:space="preserve">Ud</t>
  </si>
  <si>
    <t xml:space="preserve">Colector solar térmico para instalação colectiva, integrado em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</si>
  <si>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uniões, com aros de estanquidade.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</si>
  <si>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</si>
  <si>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</si>
  <si>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</si>
  <si>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</si>
  <si>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</si>
  <si>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</si>
  <si>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mt38the005a</t>
  </si>
  <si>
    <t xml:space="preserve">Ud</t>
  </si>
  <si>
    <t xml:space="preserve">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uniões.</t>
  </si>
  <si>
    <t xml:space="preserve">mt38the050a</t>
  </si>
  <si>
    <t xml:space="preserve">Ud</t>
  </si>
  <si>
    <t xml:space="preserve">Jogo de bandejas e chapas de cobertura, básico, para dois colectores solares térmicos.</t>
  </si>
  <si>
    <t xml:space="preserve">mt38the040a</t>
  </si>
  <si>
    <t xml:space="preserve">Ud</t>
  </si>
  <si>
    <t xml:space="preserve">Ligação recta para colectores solares térmicos com ligações laterais, com isolamento térmico.</t>
  </si>
  <si>
    <t xml:space="preserve">mt38the500a</t>
  </si>
  <si>
    <t xml:space="preserve">Ud</t>
  </si>
  <si>
    <t xml:space="preserve">Purgador manual de ar com corpo de latão, com rosca de 3/8" de diâmetro, para uma temperatura máxima de 160°C.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</si>
  <si>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</si>
  <si>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</si>
  <si>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</si>
  <si>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mt38the150a</t>
  </si>
  <si>
    <t xml:space="preserve">Ud</t>
  </si>
  <si>
    <t xml:space="preserve">Bidão de 10 l de solução água-glicol para enchimento de colector solar térmico.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</si>
  <si>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</si>
  <si>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</si>
  <si>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</si>
  <si>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</si>
  <si>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</si>
  <si>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</si>
  <si>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</si>
  <si>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</si>
  <si>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</si>
  <si>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</si>
  <si>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</si>
  <si>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1.873.453,09Kz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</si>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</sst>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810338</v>
      </c>
      <c r="H9" s="13">
        <f ca="1">ROUND(INDIRECT(ADDRESS(ROW()+(0), COLUMN()+(-2), 1))*INDIRECT(ADDRESS(ROW()+(0), COLUMN()+(-1), 1)), 2)</f>
        <v>1.62068e+006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636445</v>
      </c>
      <c r="H10" s="17">
        <f ca="1">ROUND(INDIRECT(ADDRESS(ROW()+(0), COLUMN()+(-2), 1))*INDIRECT(ADDRESS(ROW()+(0), COLUMN()+(-1), 1)), 2)</f>
        <v>636445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15070.7</v>
      </c>
      <c r="H11" s="17">
        <f ca="1">ROUND(INDIRECT(ADDRESS(ROW()+(0), COLUMN()+(-2), 1))*INDIRECT(ADDRESS(ROW()+(0), COLUMN()+(-1), 1)), 2)</f>
        <v>30141.3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25504.2</v>
      </c>
      <c r="H12" s="17">
        <f ca="1">ROUND(INDIRECT(ADDRESS(ROW()+(0), COLUMN()+(-2), 1))*INDIRECT(ADDRESS(ROW()+(0), COLUMN()+(-1), 1)), 2)</f>
        <v>25504.2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46133.4</v>
      </c>
      <c r="H13" s="17">
        <f ca="1">ROUND(INDIRECT(ADDRESS(ROW()+(0), COLUMN()+(-2), 1))*INDIRECT(ADDRESS(ROW()+(0), COLUMN()+(-1), 1)), 2)</f>
        <v>46133.4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</v>
      </c>
      <c r="G14" s="17">
        <v>46371.2</v>
      </c>
      <c r="H14" s="17">
        <f ca="1">ROUND(INDIRECT(ADDRESS(ROW()+(0), COLUMN()+(-2), 1))*INDIRECT(ADDRESS(ROW()+(0), COLUMN()+(-1), 1)), 2)</f>
        <v>17157.4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14451.3</v>
      </c>
      <c r="H15" s="17">
        <f ca="1">ROUND(INDIRECT(ADDRESS(ROW()+(0), COLUMN()+(-2), 1))*INDIRECT(ADDRESS(ROW()+(0), COLUMN()+(-1), 1)), 2)</f>
        <v>28902.6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7.089</v>
      </c>
      <c r="G16" s="17">
        <v>1057.3</v>
      </c>
      <c r="H16" s="17">
        <f ca="1">ROUND(INDIRECT(ADDRESS(ROW()+(0), COLUMN()+(-2), 1))*INDIRECT(ADDRESS(ROW()+(0), COLUMN()+(-1), 1)), 2)</f>
        <v>7495.2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7.089</v>
      </c>
      <c r="G17" s="21">
        <v>603.82</v>
      </c>
      <c r="H17" s="21">
        <f ca="1">ROUND(INDIRECT(ADDRESS(ROW()+(0), COLUMN()+(-2), 1))*INDIRECT(ADDRESS(ROW()+(0), COLUMN()+(-1), 1)), 2)</f>
        <v>4280.48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2.41674e+006</v>
      </c>
      <c r="H18" s="24">
        <f ca="1">ROUND(INDIRECT(ADDRESS(ROW()+(0), COLUMN()+(-2), 1))*INDIRECT(ADDRESS(ROW()+(0), COLUMN()+(-1), 1))/100, 2)</f>
        <v>48334.7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2.46507e+006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