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<sst xmlns="http://schemas.openxmlformats.org/spreadsheetml/2006/main" count="33" uniqueCount="33">
  <si>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</si>
  <si>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ICA040</t>
  </si>
  <si>
    <t xml:space="preserve">Ud</t>
  </si>
  <si>
    <t xml:space="preserve">Termoacumulador a gás, convencional.</t>
  </si>
  <si>
    <r>
      <rPr>
        <sz val="8.25"/>
        <color rgb="FF000000"/>
        <rFont val="Arial"/>
        <family val="2"/>
      </rPr>
      <t xml:space="preserve">Termoacumulador a gás natural para o serviço de A.Q.S., de solo, câmara de combustão aberta e tiragem natural, ignição por piezoeléctrico, com chama piloto, capacidade 190 l, queimador modulante de 7,3 kW de potência máxima, eficiência energética classe B, perfil de consumo XL, de 1727 mm de altura e 500 mm de diâmetro, com depósito de aço esmaltado, isolamento de espuma de poliuretano livre de CFC, carcaça de aço com recobrimento de tinta plástica branca, dispositivo de corte de tiragem, ânodo de sacrifício de magnésio e painel de comandos para selecção da temperatura de acumulação da água entre 35 e 75°C, sem incluir a conduta para evacuação dos produtos da combustão. Inclusive suporte e ancoragens de fixação a paramento vertical, válvulas de corte de esfera, válvula de segurança e tubos de ligação flexíveis, tanto na entrada de água como na saída.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</si>
  <si>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</si>
  <si>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</si>
  <si>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</si>
  <si>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</si>
  <si>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</si>
  <si>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</si>
  <si>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mt38agj010k</t>
  </si>
  <si>
    <t xml:space="preserve">Ud</t>
  </si>
  <si>
    <t xml:space="preserve">Termoacumulador a gás natural para o serviço de A.Q.S., de solo, câmara de combustão aberta e tiragem natural, ignição por piezoeléctrico, com chama piloto, capacidade 190 l, queimador modulante de 7,3 kW de potência máxima, eficiência energética classe B, perfil de consumo XL, de 1727 mm de altura e 500 mm de diâmetro, com depósito de aço esmaltado, isolamento de espuma de poliuretano livre de CFC, carcaça de aço com recobrimento de tinta plástica branca, dispositivo de corte de tiragem, ânodo de sacrifício de magnésio e painel de comandos para selecção da temperatura de acumulação da água entre 35 e 75°C.</t>
  </si>
  <si>
    <t xml:space="preserve">mt37sve010b</t>
  </si>
  <si>
    <t xml:space="preserve">Ud</t>
  </si>
  <si>
    <t xml:space="preserve">Válvula de esfera de latão niquelado para enroscar de 1/2".</t>
  </si>
  <si>
    <t xml:space="preserve">mt37svs010c</t>
  </si>
  <si>
    <t xml:space="preserve">Ud</t>
  </si>
  <si>
    <t xml:space="preserve">Válvula de segurança, de latão, com rosca de 1/2" de diâmetro, regulada a 6 bar de pressão.</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</si>
  <si>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</si>
  <si>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</si>
  <si>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</si>
  <si>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</si>
  <si>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</si>
  <si>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</si>
  <si>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</si>
  <si>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</si>
  <si>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</si>
  <si>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</si>
  <si>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</si>
  <si>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1.424.969,74Kz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</si>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</sst>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0.75"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v>
      </c>
      <c r="F9" s="13">
        <v>1.44167e+006</v>
      </c>
      <c r="G9" s="13">
        <f ca="1">ROUND(INDIRECT(ADDRESS(ROW()+(0), COLUMN()+(-2), 1))*INDIRECT(ADDRESS(ROW()+(0), COLUMN()+(-1), 1)), 2)</f>
        <v>1.44167e+006</v>
      </c>
    </row>
    <row r="10" spans="1:7" ht="13.50" thickBot="1" customHeight="1">
      <c r="A10" s="14" t="s">
        <v>14</v>
      </c>
      <c r="B10" s="14"/>
      <c r="C10" s="15" t="s">
        <v>15</v>
      </c>
      <c r="D10" s="14" t="s">
        <v>16</v>
      </c>
      <c r="E10" s="16">
        <v>2</v>
      </c>
      <c r="F10" s="17">
        <v>5882.01</v>
      </c>
      <c r="G10" s="17">
        <f ca="1">ROUND(INDIRECT(ADDRESS(ROW()+(0), COLUMN()+(-2), 1))*INDIRECT(ADDRESS(ROW()+(0), COLUMN()+(-1), 1)), 2)</f>
        <v>11764</v>
      </c>
    </row>
    <row r="11" spans="1:7" ht="13.50" thickBot="1" customHeight="1">
      <c r="A11" s="14" t="s">
        <v>17</v>
      </c>
      <c r="B11" s="14"/>
      <c r="C11" s="15" t="s">
        <v>18</v>
      </c>
      <c r="D11" s="14" t="s">
        <v>19</v>
      </c>
      <c r="E11" s="16">
        <v>1</v>
      </c>
      <c r="F11" s="17">
        <v>5259.21</v>
      </c>
      <c r="G11" s="17">
        <f ca="1">ROUND(INDIRECT(ADDRESS(ROW()+(0), COLUMN()+(-2), 1))*INDIRECT(ADDRESS(ROW()+(0), COLUMN()+(-1), 1)), 2)</f>
        <v>5259.21</v>
      </c>
    </row>
    <row r="12" spans="1:7" ht="13.50" thickBot="1" customHeight="1">
      <c r="A12" s="14" t="s">
        <v>20</v>
      </c>
      <c r="B12" s="14"/>
      <c r="C12" s="15" t="s">
        <v>21</v>
      </c>
      <c r="D12" s="14" t="s">
        <v>22</v>
      </c>
      <c r="E12" s="16">
        <v>1</v>
      </c>
      <c r="F12" s="17">
        <v>1724.06</v>
      </c>
      <c r="G12" s="17">
        <f ca="1">ROUND(INDIRECT(ADDRESS(ROW()+(0), COLUMN()+(-2), 1))*INDIRECT(ADDRESS(ROW()+(0), COLUMN()+(-1), 1)), 2)</f>
        <v>1724.06</v>
      </c>
    </row>
    <row r="13" spans="1:7" ht="13.50" thickBot="1" customHeight="1">
      <c r="A13" s="14" t="s">
        <v>23</v>
      </c>
      <c r="B13" s="14"/>
      <c r="C13" s="15" t="s">
        <v>24</v>
      </c>
      <c r="D13" s="14" t="s">
        <v>25</v>
      </c>
      <c r="E13" s="16">
        <v>6.104</v>
      </c>
      <c r="F13" s="17">
        <v>1057.3</v>
      </c>
      <c r="G13" s="17">
        <f ca="1">ROUND(INDIRECT(ADDRESS(ROW()+(0), COLUMN()+(-2), 1))*INDIRECT(ADDRESS(ROW()+(0), COLUMN()+(-1), 1)), 2)</f>
        <v>6453.76</v>
      </c>
    </row>
    <row r="14" spans="1:7" ht="13.50" thickBot="1" customHeight="1">
      <c r="A14" s="14" t="s">
        <v>26</v>
      </c>
      <c r="B14" s="14"/>
      <c r="C14" s="18" t="s">
        <v>27</v>
      </c>
      <c r="D14" s="19" t="s">
        <v>28</v>
      </c>
      <c r="E14" s="20">
        <v>6.104</v>
      </c>
      <c r="F14" s="21">
        <v>603.82</v>
      </c>
      <c r="G14" s="21">
        <f ca="1">ROUND(INDIRECT(ADDRESS(ROW()+(0), COLUMN()+(-2), 1))*INDIRECT(ADDRESS(ROW()+(0), COLUMN()+(-1), 1)), 2)</f>
        <v>3685.72</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1.47056e+006</v>
      </c>
      <c r="G15" s="24">
        <f ca="1">ROUND(INDIRECT(ADDRESS(ROW()+(0), COLUMN()+(-2), 1))*INDIRECT(ADDRESS(ROW()+(0), COLUMN()+(-1), 1))/100, 2)</f>
        <v>29411.1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1.49997e+006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