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<sst xmlns="http://schemas.openxmlformats.org/spreadsheetml/2006/main" count="36" uniqueCount="36">
  <si>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</si>
  <si>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ICA040</t>
  </si>
  <si>
    <t xml:space="preserve">Ud</t>
  </si>
  <si>
    <t xml:space="preserve">Termoacumulador a gás, convencional.</t>
  </si>
  <si>
    <r>
      <rPr>
        <sz val="8.25"/>
        <color rgb="FF000000"/>
        <rFont val="Arial"/>
        <family val="2"/>
      </rPr>
      <t xml:space="preserve">Termoacumulador a gás natural para o serviço de A.Q.S., mural vertical, capacidade 115 l, aberta e tiragem natural, potência 7 kW, eficiência energética classe B, perfil de consumo L, sem incluir a conduta para evacuação dos produtos da combustão. Inclusive suporte e ancoragens de fixação a paramento vertical, válvulas de corte de esfera, válvula de segurança e tubos de ligação flexíveis, tanto na entrada de água como na saída.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</si>
  <si>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</si>
  <si>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</si>
  <si>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</si>
  <si>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</si>
  <si>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</si>
  <si>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</si>
  <si>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mt38agd010d</t>
  </si>
  <si>
    <t xml:space="preserve">Ud</t>
  </si>
  <si>
    <t xml:space="preserve">Termoacumulador a gás natural para o serviço de A.Q.S., mural vertical, capacidade 115 l, câmara de combustão aberta e tiragem natural, potência 7 kW, eficiência energética classe B, perfil de consumo L.</t>
  </si>
  <si>
    <t xml:space="preserve">mt37sve010c</t>
  </si>
  <si>
    <t xml:space="preserve">Ud</t>
  </si>
  <si>
    <t xml:space="preserve">Válvula de esfera de latão niquelado para enroscar de 3/4".</t>
  </si>
  <si>
    <t xml:space="preserve">mt37svs010c</t>
  </si>
  <si>
    <t xml:space="preserve">Ud</t>
  </si>
  <si>
    <t xml:space="preserve">Válvula de segurança, de latão, com rosca de 1/2" de diâmetro, regulada a 6 bar de pressão.</t>
  </si>
  <si>
    <t xml:space="preserve">mt38tew010b</t>
  </si>
  <si>
    <t xml:space="preserve">Ud</t>
  </si>
  <si>
    <t xml:space="preserve">Tubo de ligação flexível de 25 cm e 3/4" de diâmetro.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</si>
  <si>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</si>
  <si>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</si>
  <si>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</si>
  <si>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</si>
  <si>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</si>
  <si>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</si>
  <si>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</si>
  <si>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</si>
  <si>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</si>
  <si>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</si>
  <si>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</si>
  <si>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1.028.453,67Kz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</si>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</sst>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0.75" customWidth="1"/>
    <col min="5" max="5" width="6.12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1.0034e+006</v>
      </c>
      <c r="G9" s="13">
        <f ca="1">ROUND(INDIRECT(ADDRESS(ROW()+(0), COLUMN()+(-2), 1))*INDIRECT(ADDRESS(ROW()+(0), COLUMN()+(-1), 1)), 2)</f>
        <v>1.0034e+006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8684.63</v>
      </c>
      <c r="G10" s="17">
        <f ca="1">ROUND(INDIRECT(ADDRESS(ROW()+(0), COLUMN()+(-2), 1))*INDIRECT(ADDRESS(ROW()+(0), COLUMN()+(-1), 1)), 2)</f>
        <v>17369.3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5259.21</v>
      </c>
      <c r="G11" s="17">
        <f ca="1">ROUND(INDIRECT(ADDRESS(ROW()+(0), COLUMN()+(-2), 1))*INDIRECT(ADDRESS(ROW()+(0), COLUMN()+(-1), 1)), 2)</f>
        <v>5259.21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</v>
      </c>
      <c r="F12" s="17">
        <v>11890.1</v>
      </c>
      <c r="G12" s="17">
        <f ca="1">ROUND(INDIRECT(ADDRESS(ROW()+(0), COLUMN()+(-2), 1))*INDIRECT(ADDRESS(ROW()+(0), COLUMN()+(-1), 1)), 2)</f>
        <v>23780.1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1724.06</v>
      </c>
      <c r="G13" s="17">
        <f ca="1">ROUND(INDIRECT(ADDRESS(ROW()+(0), COLUMN()+(-2), 1))*INDIRECT(ADDRESS(ROW()+(0), COLUMN()+(-1), 1)), 2)</f>
        <v>1724.06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5.912</v>
      </c>
      <c r="F14" s="17">
        <v>1057.3</v>
      </c>
      <c r="G14" s="17">
        <f ca="1">ROUND(INDIRECT(ADDRESS(ROW()+(0), COLUMN()+(-2), 1))*INDIRECT(ADDRESS(ROW()+(0), COLUMN()+(-1), 1)), 2)</f>
        <v>6250.76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5.912</v>
      </c>
      <c r="F15" s="21">
        <v>603.82</v>
      </c>
      <c r="G15" s="21">
        <f ca="1">ROUND(INDIRECT(ADDRESS(ROW()+(0), COLUMN()+(-2), 1))*INDIRECT(ADDRESS(ROW()+(0), COLUMN()+(-1), 1)), 2)</f>
        <v>3569.78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1.06136e+006</v>
      </c>
      <c r="G16" s="24">
        <f ca="1">ROUND(INDIRECT(ADDRESS(ROW()+(0), COLUMN()+(-2), 1))*INDIRECT(ADDRESS(ROW()+(0), COLUMN()+(-1), 1))/100, 2)</f>
        <v>21227.1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1.08258e+006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