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<sst xmlns="http://schemas.openxmlformats.org/spreadsheetml/2006/main" count="45" uniqueCount="45">
  <si>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</si>
  <si>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IAV011</t>
  </si>
  <si>
    <t xml:space="preserve">Ud</t>
  </si>
  <si>
    <t xml:space="preserve">Vídeo-porteiro colectivo.</t>
  </si>
  <si>
    <r>
      <rPr>
        <sz val="8.25"/>
        <color rgb="FF000000"/>
        <rFont val="Arial"/>
        <family val="2"/>
      </rPr>
      <t xml:space="preserve">Instalação de vídeo-porteiro digital para 10 habitações composto por: placa exterior de rua digital com 10 botões de pressão de chamada, fecho superior e inferior e câmara P/B, alimentador e monitores com base de ligação. Inclusive, abre-portas, viseira, distribuidores de vídeo, cablagem e caixas.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</si>
  <si>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</si>
  <si>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</si>
  <si>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</si>
  <si>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</si>
  <si>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</si>
  <si>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</si>
  <si>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</si>
  <si>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</si>
  <si>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</si>
  <si>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mt40pea030c</t>
  </si>
  <si>
    <t xml:space="preserve">m</t>
  </si>
  <si>
    <t xml:space="preserve">Cabo paralelo formado por condutores de cobre de 2x1,0 mm². Segundo NP 2356.</t>
  </si>
  <si>
    <t xml:space="preserve">mt40pga012</t>
  </si>
  <si>
    <t xml:space="preserve">m</t>
  </si>
  <si>
    <t xml:space="preserve">Cabo de vídeo-porteiro formado por condutores de cobre de 2x0,25 mm² + 2x1,0 mm² e cabo coaxial de 75 Ohm.</t>
  </si>
  <si>
    <t xml:space="preserve">mt40pga140a</t>
  </si>
  <si>
    <t xml:space="preserve">Ud</t>
  </si>
  <si>
    <t xml:space="preserve">Distribuidor de vídeo, com 4 saídas, para instalação de cabo coaxial.</t>
  </si>
  <si>
    <t xml:space="preserve">mt40vgm010e</t>
  </si>
  <si>
    <t xml:space="preserve">Ud</t>
  </si>
  <si>
    <t xml:space="preserve">Monitor para instalações de vídeo-porteiro digital, equipado com botão ligado/desligado, botão abre-portas, auto-acendimento, botão para funções adicionais e chamada electrónica.</t>
  </si>
  <si>
    <t xml:space="preserve">mt40vgm020a</t>
  </si>
  <si>
    <t xml:space="preserve">Ud</t>
  </si>
  <si>
    <t xml:space="preserve">Placa de ligação para monitor.</t>
  </si>
  <si>
    <t xml:space="preserve">mt40vge030f</t>
  </si>
  <si>
    <t xml:space="preserve">Ud</t>
  </si>
  <si>
    <t xml:space="preserve">Kit de vídeo-porteiro composto por módulo compacto de grelha para vídeo com 10 botões de pressão de chamada em duas colunas, módulo de som com telecâmara P/B, módulo microprocessado, módulo codificador de botões de pressão, fecho superior e inferior, caixa de encastrar, fonte de alimentação e abre-portas de corrente contínua.</t>
  </si>
  <si>
    <t xml:space="preserve">mt40pga062b</t>
  </si>
  <si>
    <t xml:space="preserve">Ud</t>
  </si>
  <si>
    <t xml:space="preserve">Viseira, para módulo compacto.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</si>
  <si>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</si>
  <si>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</si>
  <si>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</si>
  <si>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</si>
  <si>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</si>
  <si>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</si>
  <si>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</si>
  <si>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</si>
  <si>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2.374.616,50Kz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</si>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</sst>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0.58" customWidth="1"/>
    <col min="6" max="6" width="6.97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17</v>
      </c>
      <c r="G9" s="13">
        <v>593.02</v>
      </c>
      <c r="H9" s="13">
        <f ca="1">ROUND(INDIRECT(ADDRESS(ROW()+(0), COLUMN()+(-2), 1))*INDIRECT(ADDRESS(ROW()+(0), COLUMN()+(-1), 1)), 2)</f>
        <v>10081.3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</v>
      </c>
      <c r="G10" s="17">
        <v>1013.07</v>
      </c>
      <c r="H10" s="17">
        <f ca="1">ROUND(INDIRECT(ADDRESS(ROW()+(0), COLUMN()+(-2), 1))*INDIRECT(ADDRESS(ROW()+(0), COLUMN()+(-1), 1)), 2)</f>
        <v>7091.49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10</v>
      </c>
      <c r="G11" s="17">
        <v>2157.09</v>
      </c>
      <c r="H11" s="17">
        <f ca="1">ROUND(INDIRECT(ADDRESS(ROW()+(0), COLUMN()+(-2), 1))*INDIRECT(ADDRESS(ROW()+(0), COLUMN()+(-1), 1)), 2)</f>
        <v>21570.9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32092.6</v>
      </c>
      <c r="H12" s="17">
        <f ca="1">ROUND(INDIRECT(ADDRESS(ROW()+(0), COLUMN()+(-2), 1))*INDIRECT(ADDRESS(ROW()+(0), COLUMN()+(-1), 1)), 2)</f>
        <v>96277.9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10</v>
      </c>
      <c r="G13" s="17">
        <v>295077</v>
      </c>
      <c r="H13" s="17">
        <f ca="1">ROUND(INDIRECT(ADDRESS(ROW()+(0), COLUMN()+(-2), 1))*INDIRECT(ADDRESS(ROW()+(0), COLUMN()+(-1), 1)), 2)</f>
        <v>2.95077e+006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10</v>
      </c>
      <c r="G14" s="17">
        <v>22961</v>
      </c>
      <c r="H14" s="17">
        <f ca="1">ROUND(INDIRECT(ADDRESS(ROW()+(0), COLUMN()+(-2), 1))*INDIRECT(ADDRESS(ROW()+(0), COLUMN()+(-1), 1)), 2)</f>
        <v>229610</v>
      </c>
    </row>
    <row r="15" spans="1:8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981294</v>
      </c>
      <c r="H15" s="17">
        <f ca="1">ROUND(INDIRECT(ADDRESS(ROW()+(0), COLUMN()+(-2), 1))*INDIRECT(ADDRESS(ROW()+(0), COLUMN()+(-1), 1)), 2)</f>
        <v>981294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</v>
      </c>
      <c r="G16" s="17">
        <v>39007.3</v>
      </c>
      <c r="H16" s="17">
        <f ca="1">ROUND(INDIRECT(ADDRESS(ROW()+(0), COLUMN()+(-2), 1))*INDIRECT(ADDRESS(ROW()+(0), COLUMN()+(-1), 1)), 2)</f>
        <v>39007.3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33.361</v>
      </c>
      <c r="G17" s="17">
        <v>1084.69</v>
      </c>
      <c r="H17" s="17">
        <f ca="1">ROUND(INDIRECT(ADDRESS(ROW()+(0), COLUMN()+(-2), 1))*INDIRECT(ADDRESS(ROW()+(0), COLUMN()+(-1), 1)), 2)</f>
        <v>36186.3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33.361</v>
      </c>
      <c r="G18" s="21">
        <v>619.46</v>
      </c>
      <c r="H18" s="21">
        <f ca="1">ROUND(INDIRECT(ADDRESS(ROW()+(0), COLUMN()+(-2), 1))*INDIRECT(ADDRESS(ROW()+(0), COLUMN()+(-1), 1)), 2)</f>
        <v>20665.8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4.39256e+006</v>
      </c>
      <c r="H19" s="24">
        <f ca="1">ROUND(INDIRECT(ADDRESS(ROW()+(0), COLUMN()+(-2), 1))*INDIRECT(ADDRESS(ROW()+(0), COLUMN()+(-1), 1))/100, 2)</f>
        <v>87851.1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4.48041e+006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