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<sst xmlns="http://schemas.openxmlformats.org/spreadsheetml/2006/main" count="30" uniqueCount="30">
  <si>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</si>
  <si>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IAA031</t>
  </si>
  <si>
    <t xml:space="preserve">Ud</t>
  </si>
  <si>
    <t xml:space="preserve">Mastro para a fixação de antenas.</t>
  </si>
  <si>
    <r>
      <rPr>
        <sz val="8.25"/>
        <color rgb="FF000000"/>
        <rFont val="Arial"/>
        <family val="2"/>
      </rPr>
      <t xml:space="preserve">Mastro para fixação de 4 antenas, de tubo de aço com tratamento anticorrosão, de 5 m de altura, 35 mm de diâmetro e 1,5 mm de espessura. Inclusive grupo de espias para fixação do mastro, ancoragens e quantos acessórios sejam necessários para a sua correcta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</si>
  <si>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</si>
  <si>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</si>
  <si>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</si>
  <si>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</si>
  <si>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</si>
  <si>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</si>
  <si>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mt40saf010dl</t>
  </si>
  <si>
    <t xml:space="preserve">Ud</t>
  </si>
  <si>
    <t xml:space="preserve">Mastro para fixação de antenas, de tubo de aço com tratamento anticorrosão, de 2,5 m de altura, 35 mm de diâmetro e 1,5 mm de espessura, união por encaixe. Inclusive acessórios.</t>
  </si>
  <si>
    <t xml:space="preserve">mt40saf011r</t>
  </si>
  <si>
    <t xml:space="preserve">Ud</t>
  </si>
  <si>
    <t xml:space="preserve">Garra de ancoragem a obra em L para mastro, para colocação em superfície, de 500 mm de comprimento e 4 mm de espessura, com abraçadeira.</t>
  </si>
  <si>
    <t xml:space="preserve">mt40saf050a</t>
  </si>
  <si>
    <t xml:space="preserve">m</t>
  </si>
  <si>
    <t xml:space="preserve">Cabo de aço de 2 mm de diâmetro, para grupo de espias de fixação de mastro. Inclusive placa base, ferragens e tensores.</t>
  </si>
  <si>
    <t xml:space="preserve">mo001</t>
  </si>
  <si>
    <t xml:space="preserve">h</t>
  </si>
  <si>
    <t xml:space="preserve">Oficial de 1ª instalador de telecomunicações.</t>
  </si>
  <si>
    <t xml:space="preserve">mo056</t>
  </si>
  <si>
    <t xml:space="preserve">h</t>
  </si>
  <si>
    <t xml:space="preserve">Ajudante de instalador de telecomunicações.</t>
  </si>
  <si>
    <t xml:space="preserve">%</t>
  </si>
  <si>
    <t xml:space="preserve">Custos directos complementares</t>
  </si>
  <si>
    <t xml:space="preserve">Custo de manutenção decenal: 33.993,58Kz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</si>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</sst>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22559.3</v>
      </c>
      <c r="H9" s="13">
        <f ca="1">ROUND(INDIRECT(ADDRESS(ROW()+(0), COLUMN()+(-2), 1))*INDIRECT(ADDRESS(ROW()+(0), COLUMN()+(-1), 1)), 2)</f>
        <v>45118.5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9318.96</v>
      </c>
      <c r="H10" s="17">
        <f ca="1">ROUND(INDIRECT(ADDRESS(ROW()+(0), COLUMN()+(-2), 1))*INDIRECT(ADDRESS(ROW()+(0), COLUMN()+(-1), 1)), 2)</f>
        <v>18637.9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9</v>
      </c>
      <c r="G11" s="17">
        <v>1731.79</v>
      </c>
      <c r="H11" s="17">
        <f ca="1">ROUND(INDIRECT(ADDRESS(ROW()+(0), COLUMN()+(-2), 1))*INDIRECT(ADDRESS(ROW()+(0), COLUMN()+(-1), 1)), 2)</f>
        <v>15586.1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2.393</v>
      </c>
      <c r="G12" s="17">
        <v>1057.3</v>
      </c>
      <c r="H12" s="17">
        <f ca="1">ROUND(INDIRECT(ADDRESS(ROW()+(0), COLUMN()+(-2), 1))*INDIRECT(ADDRESS(ROW()+(0), COLUMN()+(-1), 1)), 2)</f>
        <v>2530.12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2.393</v>
      </c>
      <c r="G13" s="21">
        <v>603.82</v>
      </c>
      <c r="H13" s="21">
        <f ca="1">ROUND(INDIRECT(ADDRESS(ROW()+(0), COLUMN()+(-2), 1))*INDIRECT(ADDRESS(ROW()+(0), COLUMN()+(-1), 1)), 2)</f>
        <v>1444.94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83317.6</v>
      </c>
      <c r="H14" s="24">
        <f ca="1">ROUND(INDIRECT(ADDRESS(ROW()+(0), COLUMN()+(-2), 1))*INDIRECT(ADDRESS(ROW()+(0), COLUMN()+(-1), 1))/100, 2)</f>
        <v>1666.35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84984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