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<sst xmlns="http://schemas.openxmlformats.org/spreadsheetml/2006/main" count="45" uniqueCount="45">
  <si>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</si>
  <si>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HRF040</t>
  </si>
  <si>
    <t xml:space="preserve">m</t>
  </si>
  <si>
    <t xml:space="preserve">Capeamento pré-fabricado, de betão.</t>
  </si>
  <si>
    <r>
      <rPr>
        <sz val="8.25"/>
        <color rgb="FF000000"/>
        <rFont val="Arial"/>
        <family val="2"/>
      </rPr>
      <t xml:space="preserve">Capeamento pré-fabricado de betão, com um ângulo de inclinação de 10°, de cor branca, em peças de 500x300x50 mm, com pingadeira, para revestimento de muros, e ancoragem metálica de aço inoxidável na sua face inferior; assente com argamassa de cimento, confeccionada em obra, com aditivo hidrófugo, dosificação 1:4, sobre a que se introduz as ancoragens metálicas; e enchimento de juntas entre peças e, se for o caso, das uniões com os muros com argamassa de juntas especial para pré-fabricados de betão. Inclusive protector hidrófugo em base aquosa, para tratamento superficial hidrofugante.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</si>
  <si>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</si>
  <si>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</si>
  <si>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</si>
  <si>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</si>
  <si>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</si>
  <si>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</si>
  <si>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mt20ahp010l</t>
  </si>
  <si>
    <t xml:space="preserve">m</t>
  </si>
  <si>
    <t xml:space="preserve">Capeamento pré-fabricado de betão, com um ângulo de inclinação de 10°, de cor branca, em peças de 500x300x50 mm, com pingadeira, para revestimento de muros, e ancoragem metálica de aço inoxidável na sua face inferior.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</si>
  <si>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</si>
  <si>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</si>
  <si>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</si>
  <si>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</si>
  <si>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</si>
  <si>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</si>
  <si>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mt08cem000l</t>
  </si>
  <si>
    <t xml:space="preserve">kg</t>
  </si>
  <si>
    <t xml:space="preserve">Cimento cinzento em sacos.</t>
  </si>
  <si>
    <t xml:space="preserve">mt08adt010</t>
  </si>
  <si>
    <t xml:space="preserve">kg</t>
  </si>
  <si>
    <t xml:space="preserve">Aditivo hidrófugo para impermeabilização de argamassas ou betões.</t>
  </si>
  <si>
    <t xml:space="preserve">mt09mcr235</t>
  </si>
  <si>
    <t xml:space="preserve">kg</t>
  </si>
  <si>
    <t xml:space="preserve">Argamassa de juntas para pré-fabricados de betão e pedra artificial, composta de cimento, inertes, pigmentos e aditivos especiais.</t>
  </si>
  <si>
    <t xml:space="preserve">mt28pcs010a</t>
  </si>
  <si>
    <t xml:space="preserve">l</t>
  </si>
  <si>
    <t xml:space="preserve">Protector hidrófugo em base aquosa, incolor, auto-limpável, repelente da água e da sujidade, para tratamento superficial hidrofugante, para aplicar com trincha sobre superfícies de pedra natural ou pedra artificial.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</si>
  <si>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</si>
  <si>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</si>
  <si>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</si>
  <si>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</si>
  <si>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</si>
  <si>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</si>
  <si>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</si>
  <si>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</si>
  <si>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</si>
  <si>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</si>
  <si>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</si>
  <si>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2.065,75Kz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</si>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</sst>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02" customWidth="1"/>
    <col min="4" max="4" width="2.55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1.1</v>
      </c>
      <c r="G9" s="13">
        <v>17811.3</v>
      </c>
      <c r="H9" s="13">
        <f ca="1">ROUND(INDIRECT(ADDRESS(ROW()+(0), COLUMN()+(-2), 1))*INDIRECT(ADDRESS(ROW()+(0), COLUMN()+(-1), 1)), 2)</f>
        <v>19592.5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0.006</v>
      </c>
      <c r="G10" s="17">
        <v>279.7</v>
      </c>
      <c r="H10" s="17">
        <f ca="1">ROUND(INDIRECT(ADDRESS(ROW()+(0), COLUMN()+(-2), 1))*INDIRECT(ADDRESS(ROW()+(0), COLUMN()+(-1), 1)), 2)</f>
        <v>1.68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0.011</v>
      </c>
      <c r="G11" s="17">
        <v>2992.57</v>
      </c>
      <c r="H11" s="17">
        <f ca="1">ROUND(INDIRECT(ADDRESS(ROW()+(0), COLUMN()+(-2), 1))*INDIRECT(ADDRESS(ROW()+(0), COLUMN()+(-1), 1)), 2)</f>
        <v>32.92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2.85</v>
      </c>
      <c r="G12" s="17">
        <v>18.65</v>
      </c>
      <c r="H12" s="17">
        <f ca="1">ROUND(INDIRECT(ADDRESS(ROW()+(0), COLUMN()+(-2), 1))*INDIRECT(ADDRESS(ROW()+(0), COLUMN()+(-1), 1)), 2)</f>
        <v>53.15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0.057</v>
      </c>
      <c r="G13" s="17">
        <v>223.75</v>
      </c>
      <c r="H13" s="17">
        <f ca="1">ROUND(INDIRECT(ADDRESS(ROW()+(0), COLUMN()+(-2), 1))*INDIRECT(ADDRESS(ROW()+(0), COLUMN()+(-1), 1)), 2)</f>
        <v>12.75</v>
      </c>
    </row>
    <row r="14" spans="1:8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0.023</v>
      </c>
      <c r="G14" s="17">
        <v>460.56</v>
      </c>
      <c r="H14" s="17">
        <f ca="1">ROUND(INDIRECT(ADDRESS(ROW()+(0), COLUMN()+(-2), 1))*INDIRECT(ADDRESS(ROW()+(0), COLUMN()+(-1), 1)), 2)</f>
        <v>10.59</v>
      </c>
    </row>
    <row r="15" spans="1:8" ht="34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0.75</v>
      </c>
      <c r="G15" s="17">
        <v>11178.1</v>
      </c>
      <c r="H15" s="17">
        <f ca="1">ROUND(INDIRECT(ADDRESS(ROW()+(0), COLUMN()+(-2), 1))*INDIRECT(ADDRESS(ROW()+(0), COLUMN()+(-1), 1)), 2)</f>
        <v>8383.6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0.006</v>
      </c>
      <c r="G16" s="17">
        <v>907.3</v>
      </c>
      <c r="H16" s="17">
        <f ca="1">ROUND(INDIRECT(ADDRESS(ROW()+(0), COLUMN()+(-2), 1))*INDIRECT(ADDRESS(ROW()+(0), COLUMN()+(-1), 1)), 2)</f>
        <v>5.44</v>
      </c>
    </row>
    <row r="17" spans="1:8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6">
        <v>0.488</v>
      </c>
      <c r="G17" s="17">
        <v>1028.94</v>
      </c>
      <c r="H17" s="17">
        <f ca="1">ROUND(INDIRECT(ADDRESS(ROW()+(0), COLUMN()+(-2), 1))*INDIRECT(ADDRESS(ROW()+(0), COLUMN()+(-1), 1)), 2)</f>
        <v>502.12</v>
      </c>
    </row>
    <row r="18" spans="1:8" ht="13.50" thickBot="1" customHeight="1">
      <c r="A18" s="14" t="s">
        <v>38</v>
      </c>
      <c r="B18" s="14"/>
      <c r="C18" s="18" t="s">
        <v>39</v>
      </c>
      <c r="D18" s="18"/>
      <c r="E18" s="19" t="s">
        <v>40</v>
      </c>
      <c r="F18" s="20">
        <v>0.58</v>
      </c>
      <c r="G18" s="21">
        <v>581.64</v>
      </c>
      <c r="H18" s="21">
        <f ca="1">ROUND(INDIRECT(ADDRESS(ROW()+(0), COLUMN()+(-2), 1))*INDIRECT(ADDRESS(ROW()+(0), COLUMN()+(-1), 1)), 2)</f>
        <v>337.35</v>
      </c>
    </row>
    <row r="19" spans="1:8" ht="13.50" thickBot="1" customHeight="1">
      <c r="A19" s="19"/>
      <c r="B19" s="19"/>
      <c r="C19" s="22" t="s">
        <v>41</v>
      </c>
      <c r="D19" s="22"/>
      <c r="E19" s="5" t="s">
        <v>42</v>
      </c>
      <c r="F19" s="23">
        <v>2</v>
      </c>
      <c r="G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28932</v>
      </c>
      <c r="H19" s="24">
        <f ca="1">ROUND(INDIRECT(ADDRESS(ROW()+(0), COLUMN()+(-2), 1))*INDIRECT(ADDRESS(ROW()+(0), COLUMN()+(-1), 1))/100, 2)</f>
        <v>578.64</v>
      </c>
    </row>
    <row r="20" spans="1:8" ht="13.50" thickBot="1" customHeight="1">
      <c r="A20" s="25" t="s">
        <v>43</v>
      </c>
      <c r="B20" s="25"/>
      <c r="C20" s="26"/>
      <c r="D20" s="26"/>
      <c r="E20" s="26"/>
      <c r="F20" s="27"/>
      <c r="G20" s="25" t="s">
        <v>44</v>
      </c>
      <c r="H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29510.7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E20"/>
  </mergeCells>
  <pageMargins left="0.147638" right="0.147638" top="0.206693" bottom="0.206693" header="0.0" footer="0.0"/>
  <pageSetup paperSize="9" orientation="portrait"/>
  <rowBreaks count="0" manualBreakCount="0">
    </rowBreaks>
</worksheet>
</file>