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<sst xmlns="http://schemas.openxmlformats.org/spreadsheetml/2006/main" count="64" uniqueCount="64">
  <si>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</si>
  <si>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FSR020</t>
  </si>
  <si>
    <t xml:space="preserve">m²</t>
  </si>
  <si>
    <t xml:space="preserve">Pano principal de fachada ETICS, de alvenaria de bloco de betão para revestir.</t>
  </si>
  <si>
    <r>
      <rPr>
        <sz val="8.25"/>
        <color rgb="FF000000"/>
        <rFont val="Arial"/>
        <family val="2"/>
      </rPr>
      <t xml:space="preserve">Pano principal de fachada ETICS, apoiado sobre a laje e faceado, de 15 cm de espessura, de alvenaria, de bloco vazado de betão, 50x20x15 cm, para revestir, com juntas horizontais e verticais de 10 mm de espessura, junta refundada, assente com argamassa de cimento confeccionada em obra, com 250 kg/m³ de cimento, cor cinzento,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</si>
  <si>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</si>
  <si>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</si>
  <si>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</si>
  <si>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</si>
  <si>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</si>
  <si>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</si>
  <si>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mt02bhg050fhe</t>
  </si>
  <si>
    <t xml:space="preserve">Ud</t>
  </si>
  <si>
    <t xml:space="preserve">Bloco vazado de betão, 50x20x15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</si>
  <si>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</si>
  <si>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</si>
  <si>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</si>
  <si>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</si>
  <si>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</si>
  <si>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</si>
  <si>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</si>
  <si>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</si>
  <si>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</si>
  <si>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</si>
  <si>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</si>
  <si>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</si>
  <si>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mt01arg000l</t>
  </si>
  <si>
    <t xml:space="preserve">m³</t>
  </si>
  <si>
    <t xml:space="preserve">Areia crivada.</t>
  </si>
  <si>
    <t xml:space="preserve">mt01arg001ld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</si>
  <si>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</si>
  <si>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</si>
  <si>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</si>
  <si>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</si>
  <si>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</si>
  <si>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</si>
  <si>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</si>
  <si>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</si>
  <si>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</si>
  <si>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</si>
  <si>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</si>
  <si>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</si>
  <si>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</si>
  <si>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</si>
  <si>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</si>
  <si>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</si>
  <si>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</si>
  <si>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</si>
  <si>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</si>
  <si>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</si>
  <si>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</si>
  <si>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</si>
  <si>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94,55Kz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</si>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</sst>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105.65</v>
      </c>
      <c r="I9" s="13">
        <f ca="1">ROUND(INDIRECT(ADDRESS(ROW()+(0), COLUMN()+(-3), 1))*INDIRECT(ADDRESS(ROW()+(0), COLUMN()+(-1), 1)), 2)</f>
        <v>1056.5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279.7</v>
      </c>
      <c r="I10" s="17">
        <f ca="1">ROUND(INDIRECT(ADDRESS(ROW()+(0), COLUMN()+(-3), 1))*INDIRECT(ADDRESS(ROW()+(0), COLUMN()+(-1), 1)), 2)</f>
        <v>1.12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0.016</v>
      </c>
      <c r="G11" s="16"/>
      <c r="H11" s="17">
        <v>2992.57</v>
      </c>
      <c r="I11" s="17">
        <f ca="1">ROUND(INDIRECT(ADDRESS(ROW()+(0), COLUMN()+(-3), 1))*INDIRECT(ADDRESS(ROW()+(0), COLUMN()+(-1), 1)), 2)</f>
        <v>47.88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5.1</v>
      </c>
      <c r="G12" s="16"/>
      <c r="H12" s="17">
        <v>18.65</v>
      </c>
      <c r="I12" s="17">
        <f ca="1">ROUND(INDIRECT(ADDRESS(ROW()+(0), COLUMN()+(-3), 1))*INDIRECT(ADDRESS(ROW()+(0), COLUMN()+(-1), 1)), 2)</f>
        <v>95.12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273.06</v>
      </c>
      <c r="I13" s="17">
        <f ca="1">ROUND(INDIRECT(ADDRESS(ROW()+(0), COLUMN()+(-3), 1))*INDIRECT(ADDRESS(ROW()+(0), COLUMN()+(-1), 1)), 2)</f>
        <v>191.14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0.003</v>
      </c>
      <c r="G14" s="16"/>
      <c r="H14" s="17">
        <v>2826.31</v>
      </c>
      <c r="I14" s="17">
        <f ca="1">ROUND(INDIRECT(ADDRESS(ROW()+(0), COLUMN()+(-3), 1))*INDIRECT(ADDRESS(ROW()+(0), COLUMN()+(-1), 1)), 2)</f>
        <v>8.48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0.006</v>
      </c>
      <c r="G15" s="16"/>
      <c r="H15" s="17">
        <v>4156.34</v>
      </c>
      <c r="I15" s="17">
        <f ca="1">ROUND(INDIRECT(ADDRESS(ROW()+(0), COLUMN()+(-3), 1))*INDIRECT(ADDRESS(ROW()+(0), COLUMN()+(-1), 1)), 2)</f>
        <v>24.94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0.001</v>
      </c>
      <c r="G16" s="16"/>
      <c r="H16" s="17">
        <v>522212</v>
      </c>
      <c r="I16" s="17">
        <f ca="1">ROUND(INDIRECT(ADDRESS(ROW()+(0), COLUMN()+(-3), 1))*INDIRECT(ADDRESS(ROW()+(0), COLUMN()+(-1), 1)), 2)</f>
        <v>522.21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0.003</v>
      </c>
      <c r="G17" s="16"/>
      <c r="H17" s="17">
        <v>22891.7</v>
      </c>
      <c r="I17" s="17">
        <f ca="1">ROUND(INDIRECT(ADDRESS(ROW()+(0), COLUMN()+(-3), 1))*INDIRECT(ADDRESS(ROW()+(0), COLUMN()+(-1), 1)), 2)</f>
        <v>68.68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0.011</v>
      </c>
      <c r="G18" s="16"/>
      <c r="H18" s="17">
        <v>2225.82</v>
      </c>
      <c r="I18" s="17">
        <f ca="1">ROUND(INDIRECT(ADDRESS(ROW()+(0), COLUMN()+(-3), 1))*INDIRECT(ADDRESS(ROW()+(0), COLUMN()+(-1), 1)), 2)</f>
        <v>24.48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0.008</v>
      </c>
      <c r="G19" s="16"/>
      <c r="H19" s="17">
        <v>907.3</v>
      </c>
      <c r="I19" s="17">
        <f ca="1">ROUND(INDIRECT(ADDRESS(ROW()+(0), COLUMN()+(-3), 1))*INDIRECT(ADDRESS(ROW()+(0), COLUMN()+(-1), 1)), 2)</f>
        <v>7.26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0.726</v>
      </c>
      <c r="G20" s="16"/>
      <c r="H20" s="17">
        <v>1028.94</v>
      </c>
      <c r="I20" s="17">
        <f ca="1">ROUND(INDIRECT(ADDRESS(ROW()+(0), COLUMN()+(-3), 1))*INDIRECT(ADDRESS(ROW()+(0), COLUMN()+(-1), 1)), 2)</f>
        <v>747.01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0.507</v>
      </c>
      <c r="G21" s="20"/>
      <c r="H21" s="21">
        <v>581.64</v>
      </c>
      <c r="I21" s="21">
        <f ca="1">ROUND(INDIRECT(ADDRESS(ROW()+(0), COLUMN()+(-3), 1))*INDIRECT(ADDRESS(ROW()+(0), COLUMN()+(-1), 1)), 2)</f>
        <v>294.89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3089.71</v>
      </c>
      <c r="I22" s="24">
        <f ca="1">ROUND(INDIRECT(ADDRESS(ROW()+(0), COLUMN()+(-3), 1))*INDIRECT(ADDRESS(ROW()+(0), COLUMN()+(-1), 1))/100, 2)</f>
        <v>61.79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3151.5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24.0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