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<sst xmlns="http://schemas.openxmlformats.org/spreadsheetml/2006/main" count="39" uniqueCount="39">
  <si>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</si>
  <si>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FSM014</t>
  </si>
  <si>
    <t xml:space="preserve">m²</t>
  </si>
  <si>
    <t xml:space="preserve">Reforço para sistema ETICS de isolamento térmico pelo exterior de fachadas.</t>
  </si>
  <si>
    <r>
      <rPr>
        <sz val="8.25"/>
        <color rgb="FF000000"/>
        <rFont val="Arial"/>
        <family val="2"/>
      </rPr>
      <t xml:space="preserve">Camada adicional de reforço para sistema ETICS, através da aplicação de uma camada de argamassa de 2 mm de espessura mínima, aplicada mecanicamente, armada com malha de fibra de vidro, anti-álcalis, de 5x4 mm de vão de malha, de 0,6 mm de espessura e de 160 g/m² de massa superficial, sobreposta 10 cm; aplicada em zonas susceptíveis de impacto desde o arranque do sistema, sobre o painel isolante e antes da camada de regularização.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</si>
  <si>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</si>
  <si>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</si>
  <si>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</si>
  <si>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</si>
  <si>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</si>
  <si>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</si>
  <si>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mt28mop030tb</t>
  </si>
  <si>
    <t xml:space="preserve">kg</t>
  </si>
  <si>
    <t xml:space="preserve">Argamassa tipo GP W2, segundo EN 998-1, composta de cimento branco, cal aérea, inertes leves, inertes calcários seleccionados, fibras naturais, aditivos e resinas em pó, impermeável à água da chuva, permeável ao vapor de água e com resistência ao envelhecimento, para aplicar através de projecção mecânica, para aderir os painéis isolantes e como camada base, prévia amassadura com água.</t>
  </si>
  <si>
    <t xml:space="preserve">mt28mop050a</t>
  </si>
  <si>
    <t xml:space="preserve">m²</t>
  </si>
  <si>
    <t xml:space="preserve">Malha de fibra de vidro, anti-álcalis, de 5x4 mm de vão de malha, de 0,6 mm de espessura, de 160 g/m² de massa superficial e de 1,1x50 m, para armar argamassas.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</si>
  <si>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</si>
  <si>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</si>
  <si>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</si>
  <si>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</si>
  <si>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</si>
  <si>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</si>
  <si>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</si>
  <si>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</si>
  <si>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</si>
  <si>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</si>
  <si>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</si>
  <si>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258,76Kz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</si>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</sst>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996.48</v>
      </c>
      <c r="J9" s="13">
        <f ca="1">ROUND(INDIRECT(ADDRESS(ROW()+(0), COLUMN()+(-3), 1))*INDIRECT(ADDRESS(ROW()+(0), COLUMN()+(-1), 1)), 2)</f>
        <v>2491.2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1915.94</v>
      </c>
      <c r="J10" s="17">
        <f ca="1">ROUND(INDIRECT(ADDRESS(ROW()+(0), COLUMN()+(-3), 1))*INDIRECT(ADDRESS(ROW()+(0), COLUMN()+(-1), 1)), 2)</f>
        <v>2107.53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0.118</v>
      </c>
      <c r="H11" s="16"/>
      <c r="I11" s="17">
        <v>2239.92</v>
      </c>
      <c r="J11" s="17">
        <f ca="1">ROUND(INDIRECT(ADDRESS(ROW()+(0), COLUMN()+(-3), 1))*INDIRECT(ADDRESS(ROW()+(0), COLUMN()+(-1), 1)), 2)</f>
        <v>264.31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0.129</v>
      </c>
      <c r="H12" s="16"/>
      <c r="I12" s="17">
        <v>1028.94</v>
      </c>
      <c r="J12" s="17">
        <f ca="1">ROUND(INDIRECT(ADDRESS(ROW()+(0), COLUMN()+(-3), 1))*INDIRECT(ADDRESS(ROW()+(0), COLUMN()+(-1), 1)), 2)</f>
        <v>132.73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0.129</v>
      </c>
      <c r="H13" s="20"/>
      <c r="I13" s="21">
        <v>604.97</v>
      </c>
      <c r="J13" s="21">
        <f ca="1">ROUND(INDIRECT(ADDRESS(ROW()+(0), COLUMN()+(-3), 1))*INDIRECT(ADDRESS(ROW()+(0), COLUMN()+(-1), 1)), 2)</f>
        <v>78.04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5073.81</v>
      </c>
      <c r="J14" s="24">
        <f ca="1">ROUND(INDIRECT(ADDRESS(ROW()+(0), COLUMN()+(-3), 1))*INDIRECT(ADDRESS(ROW()+(0), COLUMN()+(-1), 1))/100, 2)</f>
        <v>101.48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5175.29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