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<sst xmlns="http://schemas.openxmlformats.org/spreadsheetml/2006/main" count="49" uniqueCount="49">
  <si>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</si>
  <si>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FDR010</t>
  </si>
  <si>
    <t xml:space="preserve">m²</t>
  </si>
  <si>
    <t xml:space="preserve">Grade de aço.</t>
  </si>
  <si>
    <r>
      <rPr>
        <sz val="8.25"/>
        <color rgb="FF000000"/>
        <rFont val="Arial"/>
        <family val="2"/>
      </rPr>
      <t xml:space="preserve">Grade metálica composta por caixilho de secção quadrada de perfil maciço de aço laminado a quente de 12x12 mm, barras horizontais de secção quadrada de perfil maciço de aço laminado a quente de 12x12 mm e barras verticais de secção quadrada de perfil maciço de aço laminado a quente de 12x12 mm, montagem através de ganchos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</si>
  <si>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</si>
  <si>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</si>
  <si>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</si>
  <si>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</si>
  <si>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</si>
  <si>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</si>
  <si>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mt26aac010aa</t>
  </si>
  <si>
    <t xml:space="preserve">m</t>
  </si>
  <si>
    <t xml:space="preserve">Secção quadrada de perfil maciço de aço laminado a quente de 12x12 mm, montado em oficina com tratamento anticorrosão segundo NP EN ISO 1461 e primário SHOP-PRIMER à base de resina polivinil-butiral com uma espessura média de recobrimento de 20 microns.</t>
  </si>
  <si>
    <t xml:space="preserve">mt07ala020a</t>
  </si>
  <si>
    <t xml:space="preserve">Ud</t>
  </si>
  <si>
    <t xml:space="preserve">Gancho de fixação de chapa de aço laminado S235JR (Fe360), 30x40x100 mm.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</si>
  <si>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</si>
  <si>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</si>
  <si>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</si>
  <si>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</si>
  <si>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</si>
  <si>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</si>
  <si>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</si>
  <si>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</si>
  <si>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</si>
  <si>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</si>
  <si>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</si>
  <si>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</si>
  <si>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</si>
  <si>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</si>
  <si>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</si>
  <si>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</si>
  <si>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</si>
  <si>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</si>
  <si>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</si>
  <si>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</si>
  <si>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19.860,99Kz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</si>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</sst>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18.33</v>
      </c>
      <c r="H9" s="11"/>
      <c r="I9" s="13">
        <v>6990.29</v>
      </c>
      <c r="J9" s="13">
        <f ca="1">ROUND(INDIRECT(ADDRESS(ROW()+(0), COLUMN()+(-3), 1))*INDIRECT(ADDRESS(ROW()+(0), COLUMN()+(-1), 1)), 2)</f>
        <v>128132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262.5</v>
      </c>
      <c r="J10" s="17">
        <f ca="1">ROUND(INDIRECT(ADDRESS(ROW()+(0), COLUMN()+(-3), 1))*INDIRECT(ADDRESS(ROW()+(0), COLUMN()+(-1), 1)), 2)</f>
        <v>525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6"/>
      <c r="I11" s="17">
        <v>283.51</v>
      </c>
      <c r="J11" s="17">
        <f ca="1">ROUND(INDIRECT(ADDRESS(ROW()+(0), COLUMN()+(-3), 1))*INDIRECT(ADDRESS(ROW()+(0), COLUMN()+(-1), 1)), 2)</f>
        <v>1.7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0.013</v>
      </c>
      <c r="H12" s="16"/>
      <c r="I12" s="17">
        <v>3024.04</v>
      </c>
      <c r="J12" s="17">
        <f ca="1">ROUND(INDIRECT(ADDRESS(ROW()+(0), COLUMN()+(-3), 1))*INDIRECT(ADDRESS(ROW()+(0), COLUMN()+(-1), 1)), 2)</f>
        <v>39.31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</v>
      </c>
      <c r="H13" s="16"/>
      <c r="I13" s="17">
        <v>18.9</v>
      </c>
      <c r="J13" s="17">
        <f ca="1">ROUND(INDIRECT(ADDRESS(ROW()+(0), COLUMN()+(-3), 1))*INDIRECT(ADDRESS(ROW()+(0), COLUMN()+(-1), 1)), 2)</f>
        <v>37.8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932.73</v>
      </c>
      <c r="J14" s="17">
        <f ca="1">ROUND(INDIRECT(ADDRESS(ROW()+(0), COLUMN()+(-3), 1))*INDIRECT(ADDRESS(ROW()+(0), COLUMN()+(-1), 1)), 2)</f>
        <v>5.6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0.756</v>
      </c>
      <c r="H15" s="16"/>
      <c r="I15" s="17">
        <v>1055.59</v>
      </c>
      <c r="J15" s="17">
        <f ca="1">ROUND(INDIRECT(ADDRESS(ROW()+(0), COLUMN()+(-3), 1))*INDIRECT(ADDRESS(ROW()+(0), COLUMN()+(-1), 1)), 2)</f>
        <v>798.03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0.454</v>
      </c>
      <c r="H16" s="20"/>
      <c r="I16" s="21">
        <v>596.7</v>
      </c>
      <c r="J16" s="21">
        <f ca="1">ROUND(INDIRECT(ADDRESS(ROW()+(0), COLUMN()+(-3), 1))*INDIRECT(ADDRESS(ROW()+(0), COLUMN()+(-1), 1)), 2)</f>
        <v>270.9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129810</v>
      </c>
      <c r="J17" s="24">
        <f ca="1">ROUND(INDIRECT(ADDRESS(ROW()+(0), COLUMN()+(-3), 1))*INDIRECT(ADDRESS(ROW()+(0), COLUMN()+(-1), 1))/100, 2)</f>
        <v>2596.21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132407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192005</v>
      </c>
      <c r="G22" s="31"/>
      <c r="H22" s="31">
        <v>192006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