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<sst xmlns="http://schemas.openxmlformats.org/spreadsheetml/2006/main" count="43" uniqueCount="43">
  <si>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</si>
  <si>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EPS100</t>
  </si>
  <si>
    <t xml:space="preserve">Ud</t>
  </si>
  <si>
    <t xml:space="preserve">Pilar pré-fabricado de betão armado, imitação de madeira.</t>
  </si>
  <si>
    <r>
      <rPr>
        <sz val="8.25"/>
        <color rgb="FF000000"/>
        <rFont val="Arial"/>
        <family val="2"/>
      </rPr>
      <t xml:space="preserve">Pilar pré-fabricado de betão armado, de 30x30 cm e secção oca, de 200 cm de altura, com 4 varões de aço de 12 mm de diâmetro, acabamento imitação madeira, com uma demão de lasur. Inclusive betão C25/30 (XC2(P); D25; S2; Cl 0,4) para enchimento do pilar e peça plana para remate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</si>
  <si>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</si>
  <si>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</si>
  <si>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</si>
  <si>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</si>
  <si>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</si>
  <si>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</si>
  <si>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mt07pha080e</t>
  </si>
  <si>
    <t xml:space="preserve">Ud</t>
  </si>
  <si>
    <t xml:space="preserve">Pilar pré-fabricado de betão armado, de 30x30 cm e secção oca, de 200 cm de altura, com 4 varões de aço de 12 mm de diâmetro, acabamento imitação madeira, com uma demão de lasur.</t>
  </si>
  <si>
    <t xml:space="preserve">mt07pha082a</t>
  </si>
  <si>
    <t xml:space="preserve">Ud</t>
  </si>
  <si>
    <t xml:space="preserve">Peça plana de 33x33x3 cm, acabamento imitação madeira, com uma demão de lasur, para remate superior de pilar pré-fabricado de betão armado, de 30x30 cm e secção oca.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</si>
  <si>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</si>
  <si>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</si>
  <si>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</si>
  <si>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</si>
  <si>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</si>
  <si>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</si>
  <si>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</si>
  <si>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</si>
  <si>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</si>
  <si>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</si>
  <si>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</si>
  <si>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</si>
  <si>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%</t>
  </si>
  <si>
    <t xml:space="preserve">Custos directos complementares</t>
  </si>
  <si>
    <t xml:space="preserve">Custo de manutenção decenal: 5.050,67Kz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</si>
  <si>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</si>
  <si>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</si>
  <si>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</si>
  <si>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</si>
  <si>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</si>
  <si>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</si>
  <si>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</si>
  <si>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Produtos  prefabricados  de  betão  —  Elementos estruturais  lineares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</si>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</sst>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87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83925.6</v>
      </c>
      <c r="J9" s="13">
        <f ca="1">ROUND(INDIRECT(ADDRESS(ROW()+(0), COLUMN()+(-3), 1))*INDIRECT(ADDRESS(ROW()+(0), COLUMN()+(-1), 1)), 2)</f>
        <v>83925.6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3870.36</v>
      </c>
      <c r="J10" s="17">
        <f ca="1">ROUND(INDIRECT(ADDRESS(ROW()+(0), COLUMN()+(-3), 1))*INDIRECT(ADDRESS(ROW()+(0), COLUMN()+(-1), 1)), 2)</f>
        <v>3870.36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0.098</v>
      </c>
      <c r="H11" s="16"/>
      <c r="I11" s="17">
        <v>25981</v>
      </c>
      <c r="J11" s="17">
        <f ca="1">ROUND(INDIRECT(ADDRESS(ROW()+(0), COLUMN()+(-3), 1))*INDIRECT(ADDRESS(ROW()+(0), COLUMN()+(-1), 1)), 2)</f>
        <v>2546.14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0.261</v>
      </c>
      <c r="H12" s="16"/>
      <c r="I12" s="17">
        <v>14837.1</v>
      </c>
      <c r="J12" s="17">
        <f ca="1">ROUND(INDIRECT(ADDRESS(ROW()+(0), COLUMN()+(-3), 1))*INDIRECT(ADDRESS(ROW()+(0), COLUMN()+(-1), 1)), 2)</f>
        <v>3872.49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0.444</v>
      </c>
      <c r="H13" s="16"/>
      <c r="I13" s="17">
        <v>1098.52</v>
      </c>
      <c r="J13" s="17">
        <f ca="1">ROUND(INDIRECT(ADDRESS(ROW()+(0), COLUMN()+(-3), 1))*INDIRECT(ADDRESS(ROW()+(0), COLUMN()+(-1), 1)), 2)</f>
        <v>487.74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0.808</v>
      </c>
      <c r="H14" s="20"/>
      <c r="I14" s="21">
        <v>645.44</v>
      </c>
      <c r="J14" s="21">
        <f ca="1">ROUND(INDIRECT(ADDRESS(ROW()+(0), COLUMN()+(-3), 1))*INDIRECT(ADDRESS(ROW()+(0), COLUMN()+(-1), 1)), 2)</f>
        <v>521.52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95223.9</v>
      </c>
      <c r="J15" s="24">
        <f ca="1">ROUND(INDIRECT(ADDRESS(ROW()+(0), COLUMN()+(-3), 1))*INDIRECT(ADDRESS(ROW()+(0), COLUMN()+(-1), 1))/100, 2)</f>
        <v>1904.48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97128.3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