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<sst xmlns="http://schemas.openxmlformats.org/spreadsheetml/2006/main" count="46" uniqueCount="46">
  <si>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</si>
  <si>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EPS100</t>
  </si>
  <si>
    <t xml:space="preserve">Ud</t>
  </si>
  <si>
    <t xml:space="preserve">Pilar pré-fabricado de betão armado, imitação de madeira.</t>
  </si>
  <si>
    <r>
      <rPr>
        <sz val="8.25"/>
        <color rgb="FF000000"/>
        <rFont val="Arial"/>
        <family val="2"/>
      </rPr>
      <t xml:space="preserve">Pilar pré-fabricado de betão armado, de 30x30 cm e secção oca, de 150 cm de altura, com 4 varões de aço de 12 mm de diâmetro, acabamento imitação madeira, com uma demão de lasur. Inclusive betão C25/30 (XC2(P); D25; S2; Cl 0,4) para enchimento do pilar, peça troncopiramidal para apoio e peça capitel para remate superior.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</si>
  <si>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</si>
  <si>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</si>
  <si>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</si>
  <si>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</si>
  <si>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</si>
  <si>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</si>
  <si>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mt07pha080c</t>
  </si>
  <si>
    <t xml:space="preserve">Ud</t>
  </si>
  <si>
    <t xml:space="preserve">Pilar pré-fabricado de betão armado, de 30x30 cm e secção oca, de 150 cm de altura, com 4 varões de aço de 12 mm de diâmetro, acabamento imitação madeira, com uma demão de lasur.</t>
  </si>
  <si>
    <t xml:space="preserve">mt07pha081a</t>
  </si>
  <si>
    <t xml:space="preserve">Ud</t>
  </si>
  <si>
    <t xml:space="preserve">Peça troncopiramidal de 37x37 cm de base inferior, 32x32 cm de base superior e 35 cm de altura, acabamento imitação madeira, com uma demão de lasur, para apoio de pilar pré-fabricado de betão armado, de 30x30 cm e secção oca.</t>
  </si>
  <si>
    <t xml:space="preserve">mt07pha082b</t>
  </si>
  <si>
    <t xml:space="preserve">Ud</t>
  </si>
  <si>
    <t xml:space="preserve">Peça capitel de 33x33x3 cm, acabamento imitação madeira, com uma demão de lasur, para remate superior de pilar pré-fabricado de betão armado, de 30x30 cm e secção oca.</t>
  </si>
  <si>
    <t xml:space="preserve">mt10haf020fonha</t>
  </si>
  <si>
    <t xml:space="preserve">m³</t>
  </si>
  <si>
    <t xml:space="preserve">Betão C25/30 (XC2(P); D25; S2; Cl 0,4), fabricado em central, segundo NP EN 206.</t>
  </si>
  <si>
    <t xml:space="preserve">mq07gte010a</t>
  </si>
  <si>
    <t xml:space="preserve">h</t>
  </si>
  <si>
    <t xml:space="preserve">Autogrua de braço telescópico com uma capacidade de elevação de 12 t e 20 m de altura máxima de trabalho.</t>
  </si>
  <si>
    <t xml:space="preserve">mo046</t>
  </si>
  <si>
    <t xml:space="preserve">h</t>
  </si>
  <si>
    <t xml:space="preserve">Oficial de 1ª montador de estruturas pré-fabricadas de betão.</t>
  </si>
  <si>
    <t xml:space="preserve">mo093</t>
  </si>
  <si>
    <t xml:space="preserve">h</t>
  </si>
  <si>
    <t xml:space="preserve">Ajudante de montador de estruturas pré-fabricadas de betão.</t>
  </si>
  <si>
    <t xml:space="preserve">%</t>
  </si>
  <si>
    <t xml:space="preserve">Custos directos complementares</t>
  </si>
  <si>
    <t xml:space="preserve">Custo de manutenção decenal: 7.160,13Kz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</si>
  <si>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</si>
  <si>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</si>
  <si>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</si>
  <si>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</si>
  <si>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</si>
  <si>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13225:2013</t>
  </si>
  <si>
    <t xml:space="preserve">2+</t>
  </si>
  <si>
    <t xml:space="preserve">Produtos  prefabricados  de  betão  —  Elementos estruturais  lineares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</si>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</sst>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87" customWidth="1"/>
    <col min="4" max="4" width="3.57" customWidth="1"/>
    <col min="5" max="5" width="70.3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83925.6</v>
      </c>
      <c r="J9" s="13">
        <f ca="1">ROUND(INDIRECT(ADDRESS(ROW()+(0), COLUMN()+(-3), 1))*INDIRECT(ADDRESS(ROW()+(0), COLUMN()+(-1), 1)), 2)</f>
        <v>83925.6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21987.3</v>
      </c>
      <c r="J10" s="17">
        <f ca="1">ROUND(INDIRECT(ADDRESS(ROW()+(0), COLUMN()+(-3), 1))*INDIRECT(ADDRESS(ROW()+(0), COLUMN()+(-1), 1)), 2)</f>
        <v>21987.3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22407.3</v>
      </c>
      <c r="J11" s="17">
        <f ca="1">ROUND(INDIRECT(ADDRESS(ROW()+(0), COLUMN()+(-3), 1))*INDIRECT(ADDRESS(ROW()+(0), COLUMN()+(-1), 1)), 2)</f>
        <v>22407.3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0.074</v>
      </c>
      <c r="H12" s="16"/>
      <c r="I12" s="17">
        <v>25981</v>
      </c>
      <c r="J12" s="17">
        <f ca="1">ROUND(INDIRECT(ADDRESS(ROW()+(0), COLUMN()+(-3), 1))*INDIRECT(ADDRESS(ROW()+(0), COLUMN()+(-1), 1)), 2)</f>
        <v>1922.59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0.246</v>
      </c>
      <c r="H13" s="16"/>
      <c r="I13" s="17">
        <v>14837.1</v>
      </c>
      <c r="J13" s="17">
        <f ca="1">ROUND(INDIRECT(ADDRESS(ROW()+(0), COLUMN()+(-3), 1))*INDIRECT(ADDRESS(ROW()+(0), COLUMN()+(-1), 1)), 2)</f>
        <v>3649.93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0.505</v>
      </c>
      <c r="H14" s="16"/>
      <c r="I14" s="17">
        <v>1098.52</v>
      </c>
      <c r="J14" s="17">
        <f ca="1">ROUND(INDIRECT(ADDRESS(ROW()+(0), COLUMN()+(-3), 1))*INDIRECT(ADDRESS(ROW()+(0), COLUMN()+(-1), 1)), 2)</f>
        <v>554.75</v>
      </c>
      <c r="K14" s="17"/>
    </row>
    <row r="15" spans="1:11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19"/>
      <c r="G15" s="20">
        <v>0.848</v>
      </c>
      <c r="H15" s="20"/>
      <c r="I15" s="21">
        <v>645.44</v>
      </c>
      <c r="J15" s="21">
        <f ca="1">ROUND(INDIRECT(ADDRESS(ROW()+(0), COLUMN()+(-3), 1))*INDIRECT(ADDRESS(ROW()+(0), COLUMN()+(-1), 1)), 2)</f>
        <v>547.33</v>
      </c>
      <c r="K15" s="21"/>
    </row>
    <row r="16" spans="1:11" ht="13.50" thickBot="1" customHeight="1">
      <c r="A16" s="19"/>
      <c r="B16" s="19"/>
      <c r="C16" s="19"/>
      <c r="D16" s="22" t="s">
        <v>32</v>
      </c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134995</v>
      </c>
      <c r="J16" s="24">
        <f ca="1">ROUND(INDIRECT(ADDRESS(ROW()+(0), COLUMN()+(-3), 1))*INDIRECT(ADDRESS(ROW()+(0), COLUMN()+(-1), 1))/100, 2)</f>
        <v>2699.9</v>
      </c>
      <c r="K16" s="24"/>
    </row>
    <row r="17" spans="1:11" ht="13.50" thickBot="1" customHeight="1">
      <c r="A17" s="25" t="s">
        <v>34</v>
      </c>
      <c r="B17" s="25"/>
      <c r="C17" s="25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137695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882014</v>
      </c>
      <c r="G21" s="31"/>
      <c r="H21" s="31">
        <v>882015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