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<sst xmlns="http://schemas.openxmlformats.org/spreadsheetml/2006/main" count="30" uniqueCount="30">
  <si>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</si>
  <si>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EMU030</t>
  </si>
  <si>
    <t xml:space="preserve">m²</t>
  </si>
  <si>
    <t xml:space="preserve">Tratamento contra fungos e ataques de insectos xilófagos em elemento estrutural de madeira.</t>
  </si>
  <si>
    <r>
      <rPr>
        <sz val="8.25"/>
        <color rgb="FF000000"/>
        <rFont val="Arial"/>
        <family val="2"/>
      </rPr>
      <t xml:space="preserve">Tratamento curativo contra fungos de podridão em pilar de madeira, através da realização de 3 furos por metro e linha, com 2 linhas por face do elemento, executados em triângulos sobre uma das suas faces, injecção de líquido protector em cada um dos furos efectuados e aplicação posterior, com trincha, pincel ou pistola, de duas demãos, de 0,14 l/m² cada uma, do mesmo produto.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</si>
  <si>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</si>
  <si>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</si>
  <si>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</si>
  <si>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</si>
  <si>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</si>
  <si>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</si>
  <si>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mt27tlr020d</t>
  </si>
  <si>
    <t xml:space="preserve">l</t>
  </si>
  <si>
    <t xml:space="preserve">Primário incolor com base dissolvente para a protecção da madeira contra fungos de podridão, para aplicar com trincha, pincel ou pistola, ou através de injecção ou imersão.</t>
  </si>
  <si>
    <t xml:space="preserve">mt27wav040</t>
  </si>
  <si>
    <t xml:space="preserve">Ud</t>
  </si>
  <si>
    <t xml:space="preserve">Válvula de retenção de plástico, para impedir o retrocesso do produto.</t>
  </si>
  <si>
    <t xml:space="preserve">mq08etm010</t>
  </si>
  <si>
    <t xml:space="preserve">h</t>
  </si>
  <si>
    <t xml:space="preserve">Equipamento de injecção de fungicida em elementos de madeira, com boca de injecção.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</si>
  <si>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</si>
  <si>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</si>
  <si>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</si>
  <si>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</si>
  <si>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</si>
  <si>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</si>
  <si>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</si>
  <si>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</si>
  <si>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16.258,88Kz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</si>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</sst>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0.38</v>
      </c>
      <c r="G9" s="13">
        <v>18046.7</v>
      </c>
      <c r="H9" s="13">
        <f ca="1">ROUND(INDIRECT(ADDRESS(ROW()+(0), COLUMN()+(-2), 1))*INDIRECT(ADDRESS(ROW()+(0), COLUMN()+(-1), 1)), 2)</f>
        <v>6857.76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356.7</v>
      </c>
      <c r="H10" s="17">
        <f ca="1">ROUND(INDIRECT(ADDRESS(ROW()+(0), COLUMN()+(-2), 1))*INDIRECT(ADDRESS(ROW()+(0), COLUMN()+(-1), 1)), 2)</f>
        <v>2140.2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0.167</v>
      </c>
      <c r="G11" s="17">
        <v>717.56</v>
      </c>
      <c r="H11" s="17">
        <f ca="1">ROUND(INDIRECT(ADDRESS(ROW()+(0), COLUMN()+(-2), 1))*INDIRECT(ADDRESS(ROW()+(0), COLUMN()+(-1), 1)), 2)</f>
        <v>119.83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0.46</v>
      </c>
      <c r="G12" s="17">
        <v>1028.94</v>
      </c>
      <c r="H12" s="17">
        <f ca="1">ROUND(INDIRECT(ADDRESS(ROW()+(0), COLUMN()+(-2), 1))*INDIRECT(ADDRESS(ROW()+(0), COLUMN()+(-1), 1)), 2)</f>
        <v>473.31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0.614</v>
      </c>
      <c r="G13" s="21">
        <v>604.97</v>
      </c>
      <c r="H13" s="21">
        <f ca="1">ROUND(INDIRECT(ADDRESS(ROW()+(0), COLUMN()+(-2), 1))*INDIRECT(ADDRESS(ROW()+(0), COLUMN()+(-1), 1)), 2)</f>
        <v>371.45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9962.55</v>
      </c>
      <c r="H14" s="24">
        <f ca="1">ROUND(INDIRECT(ADDRESS(ROW()+(0), COLUMN()+(-2), 1))*INDIRECT(ADDRESS(ROW()+(0), COLUMN()+(-1), 1))/100, 2)</f>
        <v>199.25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10161.8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