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<sst xmlns="http://schemas.openxmlformats.org/spreadsheetml/2006/main" count="33" uniqueCount="33">
  <si>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</si>
  <si>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</si>
  <si>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</si>
  <si>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</si>
  <si>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de aço S235JR (Fe360), com protecção Z275 face à corrosão,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e posterior inserção de varões roscados com porcas e anilhas, de aço galvanizado qualidade 5.8, segundo EN ISO 898-1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</si>
  <si>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</si>
  <si>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</si>
  <si>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</si>
  <si>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</si>
  <si>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</si>
  <si>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</si>
  <si>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mt07emr010a</t>
  </si>
  <si>
    <t xml:space="preserve">Ud</t>
  </si>
  <si>
    <t xml:space="preserve">Porta-pilar inclinável, de aço EN 10025 S235JR, com protecção Z275 face à corrosão, de 71x60 mm na zona a conectar com o pilar, 100x100 mm na conexão inferior e 5 mm de espessura, para execução de apoio articulado em pilar de madeira, de 100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</si>
  <si>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</si>
  <si>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</si>
  <si>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</si>
  <si>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mt26aqr020aa</t>
  </si>
  <si>
    <t xml:space="preserve">Ud</t>
  </si>
  <si>
    <t xml:space="preserve">Ancoragem composta por varão roscado de aço galvanizado qualidade 5.8, segundo EN ISO 898-1, de 8 mm de diâmetro, e 110 mm de comprimento, porca e anilha, para fixações sobre estruturas de betão.</t>
  </si>
  <si>
    <t xml:space="preserve">mt26pmr010a</t>
  </si>
  <si>
    <t xml:space="preserve">Ud</t>
  </si>
  <si>
    <t xml:space="preserve">Cartucho de resina de viniléster, livre de estireno, de dois componentes,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</si>
  <si>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</si>
  <si>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</si>
  <si>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</si>
  <si>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</si>
  <si>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</si>
  <si>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</si>
  <si>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</si>
  <si>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</si>
  <si>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1.273,93Kz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</si>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</sst>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8716.45</v>
      </c>
      <c r="H9" s="13">
        <f ca="1">ROUND(INDIRECT(ADDRESS(ROW()+(0), COLUMN()+(-2), 1))*INDIRECT(ADDRESS(ROW()+(0), COLUMN()+(-1), 1)), 2)</f>
        <v>8716.45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10.18</v>
      </c>
      <c r="H10" s="17">
        <f ca="1">ROUND(INDIRECT(ADDRESS(ROW()+(0), COLUMN()+(-2), 1))*INDIRECT(ADDRESS(ROW()+(0), COLUMN()+(-1), 1)), 2)</f>
        <v>610.8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198.93</v>
      </c>
      <c r="H11" s="17">
        <f ca="1">ROUND(INDIRECT(ADDRESS(ROW()+(0), COLUMN()+(-2), 1))*INDIRECT(ADDRESS(ROW()+(0), COLUMN()+(-1), 1)), 2)</f>
        <v>11935.8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30918.2</v>
      </c>
      <c r="H12" s="17">
        <f ca="1">ROUND(INDIRECT(ADDRESS(ROW()+(0), COLUMN()+(-2), 1))*INDIRECT(ADDRESS(ROW()+(0), COLUMN()+(-1), 1)), 2)</f>
        <v>40410.1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0.444</v>
      </c>
      <c r="G13" s="17">
        <v>1098.52</v>
      </c>
      <c r="H13" s="17">
        <f ca="1">ROUND(INDIRECT(ADDRESS(ROW()+(0), COLUMN()+(-2), 1))*INDIRECT(ADDRESS(ROW()+(0), COLUMN()+(-1), 1)), 2)</f>
        <v>487.74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0.444</v>
      </c>
      <c r="G14" s="21">
        <v>645.44</v>
      </c>
      <c r="H14" s="21">
        <f ca="1">ROUND(INDIRECT(ADDRESS(ROW()+(0), COLUMN()+(-2), 1))*INDIRECT(ADDRESS(ROW()+(0), COLUMN()+(-1), 1)), 2)</f>
        <v>286.58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62447.5</v>
      </c>
      <c r="H15" s="24">
        <f ca="1">ROUND(INDIRECT(ADDRESS(ROW()+(0), COLUMN()+(-2), 1))*INDIRECT(ADDRESS(ROW()+(0), COLUMN()+(-1), 1))/100, 2)</f>
        <v>1248.95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63696.4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