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<sst xmlns="http://schemas.openxmlformats.org/spreadsheetml/2006/main" count="27" uniqueCount="27">
  <si>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</si>
  <si>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EMC045</t>
  </si>
  <si>
    <t xml:space="preserve">m³</t>
  </si>
  <si>
    <t xml:space="preserve">Barrote de madeira serrada.</t>
  </si>
  <si>
    <r>
      <rPr>
        <sz val="8.25"/>
        <color rgb="FF000000"/>
        <rFont val="Arial"/>
        <family val="2"/>
      </rPr>
      <t xml:space="preserve">Barrote de madeira serrada de pinho, de 50x50 mm de secção, com acabamento polido; fixado sobre as madres com parafusos de cabeça escareada, de aço com carbono.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</si>
  <si>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</si>
  <si>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</si>
  <si>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</si>
  <si>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</si>
  <si>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</si>
  <si>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</si>
  <si>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mt07mee101hb</t>
  </si>
  <si>
    <t xml:space="preserve">m³</t>
  </si>
  <si>
    <t xml:space="preserve">Madeira serrada de pinho para barrotes, de até 5 m de comprimento, de 50x50 mm de secção, com acabamento polido.</t>
  </si>
  <si>
    <t xml:space="preserve">mt07emr118lb</t>
  </si>
  <si>
    <t xml:space="preserve">Ud</t>
  </si>
  <si>
    <t xml:space="preserve">Parafuso de cabeça escareada, de 6 mm de diâmetro e 120 mm de comprimento, de aço com carbono, com tratamento superficial à base de resina epóxi, para classes de serviço 1, 2 e 3 segundo NP EN 1995-1-1.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</si>
  <si>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</si>
  <si>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</si>
  <si>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</si>
  <si>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</si>
  <si>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</si>
  <si>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</si>
  <si>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</si>
  <si>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</si>
  <si>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49.959,37Kz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</si>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</sst>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1.02" customWidth="1"/>
    <col min="4" max="4" width="2.55" customWidth="1"/>
    <col min="5" max="5" width="78.37" customWidth="1"/>
    <col min="6" max="6" width="9.5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114843</v>
      </c>
      <c r="H9" s="13">
        <f ca="1">ROUND(INDIRECT(ADDRESS(ROW()+(0), COLUMN()+(-2), 1))*INDIRECT(ADDRESS(ROW()+(0), COLUMN()+(-1), 1)), 2)</f>
        <v>114843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1714.29</v>
      </c>
      <c r="G10" s="17">
        <v>121.4</v>
      </c>
      <c r="H10" s="17">
        <f ca="1">ROUND(INDIRECT(ADDRESS(ROW()+(0), COLUMN()+(-2), 1))*INDIRECT(ADDRESS(ROW()+(0), COLUMN()+(-1), 1)), 2)</f>
        <v>208114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18.926</v>
      </c>
      <c r="G11" s="17">
        <v>1098.52</v>
      </c>
      <c r="H11" s="17">
        <f ca="1">ROUND(INDIRECT(ADDRESS(ROW()+(0), COLUMN()+(-2), 1))*INDIRECT(ADDRESS(ROW()+(0), COLUMN()+(-1), 1)), 2)</f>
        <v>20790.6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9.463</v>
      </c>
      <c r="G12" s="21">
        <v>645.44</v>
      </c>
      <c r="H12" s="21">
        <f ca="1">ROUND(INDIRECT(ADDRESS(ROW()+(0), COLUMN()+(-2), 1))*INDIRECT(ADDRESS(ROW()+(0), COLUMN()+(-1), 1)), 2)</f>
        <v>6107.8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349856</v>
      </c>
      <c r="H13" s="24">
        <f ca="1">ROUND(INDIRECT(ADDRESS(ROW()+(0), COLUMN()+(-2), 1))*INDIRECT(ADDRESS(ROW()+(0), COLUMN()+(-1), 1))/100, 2)</f>
        <v>6997.11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356853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