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<sst xmlns="http://schemas.openxmlformats.org/spreadsheetml/2006/main" count="64" uniqueCount="64">
  <si>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</si>
  <si>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EHY090</t>
  </si>
  <si>
    <t xml:space="preserve">m</t>
  </si>
  <si>
    <t xml:space="preserve">Reparação de remate de laje de betão armado, com argamassa.</t>
  </si>
  <si>
    <r>
      <rPr>
        <sz val="8.25"/>
        <color rgb="FF000000"/>
        <rFont val="Arial"/>
        <family val="2"/>
      </rPr>
      <t xml:space="preserve">Reparação de remate de laje de betão armado, de altura 30 cm, através de picagem do betão deteriorado com martelo eléctrico, eliminando o betão em mau estado até alcançar as armaduras; saneamento das armaduras que ficaram a descoberto com projecção a seco de jacto de partículas de material abrasivo (silicato de alumínio), eliminando a sujidade superficial, a ferrugem e toda substância que possa diminuir a aderência entre as armaduras e o material de reparação a aplicar, até alcançar um grau de preparação Sa 2 ½ segundo EN ISO 8501-1; aplicação manual de argamassa monocomponente à base de cimento, inibidores de corrosão e polímeros em pó, para a protecção e passivação de armaduras de aço, e como ponte de aderência entre argamassa de reparação e betão existente, garantindo a aderência entre ambos, com 1,5 kg/m² de consumo médio; restituição da parte afectada através da aplicação manual de argamassa fluida, de elevada resistência mecânica e retracção compensada, com uma resistência à compressão aos 28 dias maior ou igual a 78,5 N/mm² e um módulo de elasticidade maior ou igual a 20000 N/mm², classe R4, tipo CC, segundo NP EN 1504-3, Euroclasse A1 de reacção ao fogo, segundo NP EN 13501-1, em camada de 40 mm de espessura média, de consistência fluida. O preço inclui o deslocamento, montagem e desmontagem em obra do equipamento de projecção. O preço inclui o montagem e desmontagem do sistema de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</si>
  <si>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</si>
  <si>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</si>
  <si>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</si>
  <si>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</si>
  <si>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</si>
  <si>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</si>
  <si>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mt08lim050</t>
  </si>
  <si>
    <t xml:space="preserve">l</t>
  </si>
  <si>
    <t xml:space="preserve">Dissolvente de tricloroetileno, para óleos, gorduras e resinas.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</si>
  <si>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</si>
  <si>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</si>
  <si>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</si>
  <si>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mt09rem080b</t>
  </si>
  <si>
    <t xml:space="preserve">kg</t>
  </si>
  <si>
    <t xml:space="preserve">Argamassa monocomponente à base de cimento, inibidores de corrosão e polímeros em pó, para a protecção e passivação de armaduras de aço, e como ponte de aderência entre argamassa de reparação e betão existente.</t>
  </si>
  <si>
    <t xml:space="preserve">mt09red110c</t>
  </si>
  <si>
    <t xml:space="preserve">kg</t>
  </si>
  <si>
    <t xml:space="preserve">Argamassa fluida, de elevada resistência mecânica e retracção compensada, com uma resistência à compressão aos 28 dias maior ou igual a 78,5 N/mm² e um módulo de elasticidade maior ou igual a 20000 N/mm², classe R4, tipo CC, segundo NP EN 1504-3, Euroclasse A1 de reacção ao fogo, segundo NP EN 13501-1, para reparação estrutural do betão.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</si>
  <si>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</si>
  <si>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</si>
  <si>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</si>
  <si>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</si>
  <si>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</si>
  <si>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</si>
  <si>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</si>
  <si>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</si>
  <si>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</si>
  <si>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</si>
  <si>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</si>
  <si>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</si>
  <si>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</si>
  <si>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</si>
  <si>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</si>
  <si>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mq08lch010</t>
  </si>
  <si>
    <t xml:space="preserve">h</t>
  </si>
  <si>
    <t xml:space="preserve">Equipamento de jacto de areia à pressão.</t>
  </si>
  <si>
    <t xml:space="preserve">mq06pym010</t>
  </si>
  <si>
    <t xml:space="preserve">h</t>
  </si>
  <si>
    <t xml:space="preserve">Misturadora-bombeadora para argamassas e gessos projectados, de 3 m³/h.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</si>
  <si>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</si>
  <si>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</si>
  <si>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</si>
  <si>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</si>
  <si>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</si>
  <si>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</si>
  <si>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</si>
  <si>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</si>
  <si>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1.627,04Kz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</si>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</sst>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</v>
      </c>
      <c r="H9" s="11"/>
      <c r="I9" s="13">
        <v>1799.36</v>
      </c>
      <c r="J9" s="13">
        <f ca="1">ROUND(INDIRECT(ADDRESS(ROW()+(0), COLUMN()+(-3), 1))*INDIRECT(ADDRESS(ROW()+(0), COLUMN()+(-1), 1)), 2)</f>
        <v>53.98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47.03</v>
      </c>
      <c r="J10" s="17">
        <f ca="1">ROUND(INDIRECT(ADDRESS(ROW()+(0), COLUMN()+(-3), 1))*INDIRECT(ADDRESS(ROW()+(0), COLUMN()+(-1), 1)), 2)</f>
        <v>49.38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0.45</v>
      </c>
      <c r="H11" s="16"/>
      <c r="I11" s="17">
        <v>647.14</v>
      </c>
      <c r="J11" s="17">
        <f ca="1">ROUND(INDIRECT(ADDRESS(ROW()+(0), COLUMN()+(-3), 1))*INDIRECT(ADDRESS(ROW()+(0), COLUMN()+(-1), 1)), 2)</f>
        <v>291.21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23.1</v>
      </c>
      <c r="H12" s="16"/>
      <c r="I12" s="17">
        <v>146.5</v>
      </c>
      <c r="J12" s="17">
        <f ca="1">ROUND(INDIRECT(ADDRESS(ROW()+(0), COLUMN()+(-3), 1))*INDIRECT(ADDRESS(ROW()+(0), COLUMN()+(-1), 1)), 2)</f>
        <v>3384.15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7516.43</v>
      </c>
      <c r="J13" s="17">
        <f ca="1">ROUND(INDIRECT(ADDRESS(ROW()+(0), COLUMN()+(-3), 1))*INDIRECT(ADDRESS(ROW()+(0), COLUMN()+(-1), 1)), 2)</f>
        <v>1503.29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0.009</v>
      </c>
      <c r="H14" s="16"/>
      <c r="I14" s="17">
        <v>2225.82</v>
      </c>
      <c r="J14" s="17">
        <f ca="1">ROUND(INDIRECT(ADDRESS(ROW()+(0), COLUMN()+(-3), 1))*INDIRECT(ADDRESS(ROW()+(0), COLUMN()+(-1), 1)), 2)</f>
        <v>20.03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0.013</v>
      </c>
      <c r="H15" s="16"/>
      <c r="I15" s="17">
        <v>22891.7</v>
      </c>
      <c r="J15" s="17">
        <f ca="1">ROUND(INDIRECT(ADDRESS(ROW()+(0), COLUMN()+(-3), 1))*INDIRECT(ADDRESS(ROW()+(0), COLUMN()+(-1), 1)), 2)</f>
        <v>297.59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0.313</v>
      </c>
      <c r="H16" s="16"/>
      <c r="I16" s="17">
        <v>1201.74</v>
      </c>
      <c r="J16" s="17">
        <f ca="1">ROUND(INDIRECT(ADDRESS(ROW()+(0), COLUMN()+(-3), 1))*INDIRECT(ADDRESS(ROW()+(0), COLUMN()+(-1), 1)), 2)</f>
        <v>376.14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0.156</v>
      </c>
      <c r="H17" s="16"/>
      <c r="I17" s="17">
        <v>2038.25</v>
      </c>
      <c r="J17" s="17">
        <f ca="1">ROUND(INDIRECT(ADDRESS(ROW()+(0), COLUMN()+(-3), 1))*INDIRECT(ADDRESS(ROW()+(0), COLUMN()+(-1), 1)), 2)</f>
        <v>317.97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0.035</v>
      </c>
      <c r="H18" s="16"/>
      <c r="I18" s="17">
        <v>842.4</v>
      </c>
      <c r="J18" s="17">
        <f ca="1">ROUND(INDIRECT(ADDRESS(ROW()+(0), COLUMN()+(-3), 1))*INDIRECT(ADDRESS(ROW()+(0), COLUMN()+(-1), 1)), 2)</f>
        <v>29.48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0.005</v>
      </c>
      <c r="H19" s="16"/>
      <c r="I19" s="17">
        <v>2239.92</v>
      </c>
      <c r="J19" s="17">
        <f ca="1">ROUND(INDIRECT(ADDRESS(ROW()+(0), COLUMN()+(-3), 1))*INDIRECT(ADDRESS(ROW()+(0), COLUMN()+(-1), 1)), 2)</f>
        <v>11.2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1.212</v>
      </c>
      <c r="H20" s="16"/>
      <c r="I20" s="17">
        <v>1028.94</v>
      </c>
      <c r="J20" s="17">
        <f ca="1">ROUND(INDIRECT(ADDRESS(ROW()+(0), COLUMN()+(-3), 1))*INDIRECT(ADDRESS(ROW()+(0), COLUMN()+(-1), 1)), 2)</f>
        <v>1247.08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1.212</v>
      </c>
      <c r="H21" s="20"/>
      <c r="I21" s="21">
        <v>581.64</v>
      </c>
      <c r="J21" s="21">
        <f ca="1">ROUND(INDIRECT(ADDRESS(ROW()+(0), COLUMN()+(-3), 1))*INDIRECT(ADDRESS(ROW()+(0), COLUMN()+(-1), 1)), 2)</f>
        <v>704.95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8286.45</v>
      </c>
      <c r="J22" s="24">
        <f ca="1">ROUND(INDIRECT(ADDRESS(ROW()+(0), COLUMN()+(-3), 1))*INDIRECT(ADDRESS(ROW()+(0), COLUMN()+(-1), 1))/100, 2)</f>
        <v>165.73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8452.18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1.10201e+006</v>
      </c>
      <c r="G27" s="31"/>
      <c r="H27" s="31">
        <v>112009</v>
      </c>
      <c r="I27" s="31"/>
      <c r="J27" s="31"/>
      <c r="K27" s="31" t="s">
        <v>59</v>
      </c>
    </row>
    <row r="28" spans="1:11" ht="34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