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<sst xmlns="http://schemas.openxmlformats.org/spreadsheetml/2006/main" count="60" uniqueCount="60">
  <si>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</si>
  <si>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EHX010</t>
  </si>
  <si>
    <t xml:space="preserve">m²</t>
  </si>
  <si>
    <t xml:space="preserve">Laje com chapa metálica como cofragem perdida.</t>
  </si>
  <si>
    <r>
      <rPr>
        <sz val="8.25"/>
        <color rgb="FF000000"/>
        <rFont val="Arial"/>
        <family val="2"/>
      </rPr>
      <t xml:space="preserve">Laje de 10 cm de altura, com cofragem perdida de chapa de aço galvanizado com forma trapezoidal, de 0,75 mm de espessura, 44 mm de altura do perfil e 172 mm de distância entre-eixos e betão armado realizado com betão C25/30 (XC1(P); D12; S3; Cl 0,4) fabricado em central, e betonagem com grua, volume total de betão 0,062 m³/m²; aço A400 NR, com uma quantidade total de 6 kg/m²; e malha electrossoldada AR42 de aço A500 EL; apoiada toda ela sobre estrutura metálica. Inclusive peças angulares para remates perimetrais e de consolas, parafusos para fixação das chapas, arame de atar, separadores e agente filmógeno, para a cura de betões e argamassas. O preço inclui a elaboração da armadura (corte, dobragem e moldagem de elementos) no estaleiro da obra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</si>
  <si>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</si>
  <si>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</si>
  <si>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</si>
  <si>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</si>
  <si>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</si>
  <si>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</si>
  <si>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</si>
  <si>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</si>
  <si>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</si>
  <si>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</si>
  <si>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</si>
  <si>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</si>
  <si>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</si>
  <si>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</si>
  <si>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</si>
  <si>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</si>
  <si>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</si>
  <si>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</si>
  <si>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</si>
  <si>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</si>
  <si>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</si>
  <si>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</si>
  <si>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</si>
  <si>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</si>
  <si>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</si>
  <si>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</si>
  <si>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</si>
  <si>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</si>
  <si>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</si>
  <si>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</si>
  <si>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</si>
  <si>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</si>
  <si>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</si>
  <si>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</si>
  <si>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</si>
  <si>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</si>
  <si>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</si>
  <si>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</si>
  <si>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</si>
  <si>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</si>
  <si>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</si>
  <si>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</si>
  <si>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</si>
  <si>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</si>
  <si>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</si>
  <si>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</si>
  <si>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</si>
  <si>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</si>
  <si>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</si>
  <si>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</si>
  <si>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</si>
  <si>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</si>
  <si>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</si>
  <si>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740,85Kz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</si>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</sst>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6077.12</v>
      </c>
      <c r="H9" s="13">
        <f ca="1">ROUND(INDIRECT(ADDRESS(ROW()+(0), COLUMN()+(-2), 1))*INDIRECT(ADDRESS(ROW()+(0), COLUMN()+(-1), 1)), 2)</f>
        <v>6380.98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5712.08</v>
      </c>
      <c r="H10" s="17">
        <f ca="1">ROUND(INDIRECT(ADDRESS(ROW()+(0), COLUMN()+(-2), 1))*INDIRECT(ADDRESS(ROW()+(0), COLUMN()+(-1), 1)), 2)</f>
        <v>228.48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72.45</v>
      </c>
      <c r="H11" s="17">
        <f ca="1">ROUND(INDIRECT(ADDRESS(ROW()+(0), COLUMN()+(-2), 1))*INDIRECT(ADDRESS(ROW()+(0), COLUMN()+(-1), 1)), 2)</f>
        <v>434.7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18.38</v>
      </c>
      <c r="H12" s="17">
        <f ca="1">ROUND(INDIRECT(ADDRESS(ROW()+(0), COLUMN()+(-2), 1))*INDIRECT(ADDRESS(ROW()+(0), COLUMN()+(-1), 1)), 2)</f>
        <v>55.14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6.3</v>
      </c>
      <c r="G13" s="17">
        <v>275.02</v>
      </c>
      <c r="H13" s="17">
        <f ca="1">ROUND(INDIRECT(ADDRESS(ROW()+(0), COLUMN()+(-2), 1))*INDIRECT(ADDRESS(ROW()+(0), COLUMN()+(-1), 1)), 2)</f>
        <v>1732.63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0.099</v>
      </c>
      <c r="G14" s="17">
        <v>283.51</v>
      </c>
      <c r="H14" s="17">
        <f ca="1">ROUND(INDIRECT(ADDRESS(ROW()+(0), COLUMN()+(-2), 1))*INDIRECT(ADDRESS(ROW()+(0), COLUMN()+(-1), 1)), 2)</f>
        <v>28.07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545.73</v>
      </c>
      <c r="H15" s="17">
        <f ca="1">ROUND(INDIRECT(ADDRESS(ROW()+(0), COLUMN()+(-2), 1))*INDIRECT(ADDRESS(ROW()+(0), COLUMN()+(-1), 1)), 2)</f>
        <v>627.59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26778.6</v>
      </c>
      <c r="H16" s="17">
        <f ca="1">ROUND(INDIRECT(ADDRESS(ROW()+(0), COLUMN()+(-2), 1))*INDIRECT(ADDRESS(ROW()+(0), COLUMN()+(-1), 1)), 2)</f>
        <v>1740.61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0.15</v>
      </c>
      <c r="G17" s="17">
        <v>295.17</v>
      </c>
      <c r="H17" s="17">
        <f ca="1">ROUND(INDIRECT(ADDRESS(ROW()+(0), COLUMN()+(-2), 1))*INDIRECT(ADDRESS(ROW()+(0), COLUMN()+(-1), 1)), 2)</f>
        <v>44.28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0.194</v>
      </c>
      <c r="G18" s="17">
        <v>1098.52</v>
      </c>
      <c r="H18" s="17">
        <f ca="1">ROUND(INDIRECT(ADDRESS(ROW()+(0), COLUMN()+(-2), 1))*INDIRECT(ADDRESS(ROW()+(0), COLUMN()+(-1), 1)), 2)</f>
        <v>213.11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0.388</v>
      </c>
      <c r="G19" s="17">
        <v>645.44</v>
      </c>
      <c r="H19" s="17">
        <f ca="1">ROUND(INDIRECT(ADDRESS(ROW()+(0), COLUMN()+(-2), 1))*INDIRECT(ADDRESS(ROW()+(0), COLUMN()+(-1), 1)), 2)</f>
        <v>250.43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0.168</v>
      </c>
      <c r="G20" s="17">
        <v>1098.52</v>
      </c>
      <c r="H20" s="17">
        <f ca="1">ROUND(INDIRECT(ADDRESS(ROW()+(0), COLUMN()+(-2), 1))*INDIRECT(ADDRESS(ROW()+(0), COLUMN()+(-1), 1)), 2)</f>
        <v>184.55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0.159</v>
      </c>
      <c r="G21" s="17">
        <v>645.44</v>
      </c>
      <c r="H21" s="17">
        <f ca="1">ROUND(INDIRECT(ADDRESS(ROW()+(0), COLUMN()+(-2), 1))*INDIRECT(ADDRESS(ROW()+(0), COLUMN()+(-1), 1)), 2)</f>
        <v>102.62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0.022</v>
      </c>
      <c r="G22" s="17">
        <v>1098.52</v>
      </c>
      <c r="H22" s="17">
        <f ca="1">ROUND(INDIRECT(ADDRESS(ROW()+(0), COLUMN()+(-2), 1))*INDIRECT(ADDRESS(ROW()+(0), COLUMN()+(-1), 1)), 2)</f>
        <v>24.17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0.09</v>
      </c>
      <c r="G23" s="21">
        <v>645.44</v>
      </c>
      <c r="H23" s="21">
        <f ca="1">ROUND(INDIRECT(ADDRESS(ROW()+(0), COLUMN()+(-2), 1))*INDIRECT(ADDRESS(ROW()+(0), COLUMN()+(-1), 1)), 2)</f>
        <v>58.09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12105.5</v>
      </c>
      <c r="H24" s="24">
        <f ca="1">ROUND(INDIRECT(ADDRESS(ROW()+(0), COLUMN()+(-2), 1))*INDIRECT(ADDRESS(ROW()+(0), COLUMN()+(-1), 1))/100, 2)</f>
        <v>242.11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12347.6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