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<sst xmlns="http://schemas.openxmlformats.org/spreadsheetml/2006/main" count="39" uniqueCount="39">
  <si>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</si>
  <si>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EHH020</t>
  </si>
  <si>
    <t xml:space="preserve">m</t>
  </si>
  <si>
    <t xml:space="preserve">Reforço de pilar de betão armado, através de enchimento com betão projectado.</t>
  </si>
  <si>
    <r>
      <rPr>
        <sz val="8.25"/>
        <color rgb="FF000000"/>
        <rFont val="Arial"/>
        <family val="2"/>
      </rPr>
      <t xml:space="preserve">Reforço de pilar de betão armado de 30x30 cm, através de enchimento de 10 cm de espessura em todas as suas faces, com betão C25/30 (XC2(P); D12; S3; Cl 0,4), projectado por via húmida, armado com uma quantidade de aço de 120 kg/m³ de aço A400 NR. O preço inclui a elaboração e o montagem da armadura no local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</si>
  <si>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</si>
  <si>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</si>
  <si>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</si>
  <si>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</si>
  <si>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</si>
  <si>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</si>
  <si>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mt10hes200a</t>
  </si>
  <si>
    <t xml:space="preserve">m³</t>
  </si>
  <si>
    <t xml:space="preserve">Betão para projectar, C25/30 (XC2(P); D12; S3; Cl 0,4), com uma dosagem de cimento de 400 kg/m³, fabricado em central, segundo NP EN 14487-1.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</si>
  <si>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</si>
  <si>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</si>
  <si>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</si>
  <si>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</si>
  <si>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</si>
  <si>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</si>
  <si>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mq06gun010</t>
  </si>
  <si>
    <t xml:space="preserve">h</t>
  </si>
  <si>
    <t xml:space="preserve">Máquina para projectar betão por via húmida 33 kW.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</si>
  <si>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</si>
  <si>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</si>
  <si>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</si>
  <si>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</si>
  <si>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</si>
  <si>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</si>
  <si>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</si>
  <si>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</si>
  <si>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</si>
  <si>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</si>
  <si>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</si>
  <si>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</si>
  <si>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</si>
  <si>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</si>
  <si>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1.206,30Kz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</si>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</sst>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02" customWidth="1"/>
    <col min="4" max="4" width="2.55" customWidth="1"/>
    <col min="5" max="5" width="82.28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0.168</v>
      </c>
      <c r="G9" s="13">
        <v>20425.3</v>
      </c>
      <c r="H9" s="13">
        <f ca="1">ROUND(INDIRECT(ADDRESS(ROW()+(0), COLUMN()+(-2), 1))*INDIRECT(ADDRESS(ROW()+(0), COLUMN()+(-1), 1)), 2)</f>
        <v>3431.45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19.584</v>
      </c>
      <c r="G10" s="17">
        <v>275.02</v>
      </c>
      <c r="H10" s="17">
        <f ca="1">ROUND(INDIRECT(ADDRESS(ROW()+(0), COLUMN()+(-2), 1))*INDIRECT(ADDRESS(ROW()+(0), COLUMN()+(-1), 1)), 2)</f>
        <v>5385.99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0.134</v>
      </c>
      <c r="G11" s="17">
        <v>283.51</v>
      </c>
      <c r="H11" s="17">
        <f ca="1">ROUND(INDIRECT(ADDRESS(ROW()+(0), COLUMN()+(-2), 1))*INDIRECT(ADDRESS(ROW()+(0), COLUMN()+(-1), 1)), 2)</f>
        <v>37.99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0.29</v>
      </c>
      <c r="G12" s="17">
        <v>9462.45</v>
      </c>
      <c r="H12" s="17">
        <f ca="1">ROUND(INDIRECT(ADDRESS(ROW()+(0), COLUMN()+(-2), 1))*INDIRECT(ADDRESS(ROW()+(0), COLUMN()+(-1), 1)), 2)</f>
        <v>2744.11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0.268</v>
      </c>
      <c r="G13" s="17">
        <v>1190.11</v>
      </c>
      <c r="H13" s="17">
        <f ca="1">ROUND(INDIRECT(ADDRESS(ROW()+(0), COLUMN()+(-2), 1))*INDIRECT(ADDRESS(ROW()+(0), COLUMN()+(-1), 1)), 2)</f>
        <v>318.95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0.298</v>
      </c>
      <c r="G14" s="17">
        <v>699.18</v>
      </c>
      <c r="H14" s="17">
        <f ca="1">ROUND(INDIRECT(ADDRESS(ROW()+(0), COLUMN()+(-2), 1))*INDIRECT(ADDRESS(ROW()+(0), COLUMN()+(-1), 1)), 2)</f>
        <v>208.36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3.171</v>
      </c>
      <c r="G15" s="17">
        <v>1190.11</v>
      </c>
      <c r="H15" s="17">
        <f ca="1">ROUND(INDIRECT(ADDRESS(ROW()+(0), COLUMN()+(-2), 1))*INDIRECT(ADDRESS(ROW()+(0), COLUMN()+(-1), 1)), 2)</f>
        <v>3773.84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 t="s">
        <v>34</v>
      </c>
      <c r="F16" s="20">
        <v>1.422</v>
      </c>
      <c r="G16" s="21">
        <v>699.18</v>
      </c>
      <c r="H16" s="21">
        <f ca="1">ROUND(INDIRECT(ADDRESS(ROW()+(0), COLUMN()+(-2), 1))*INDIRECT(ADDRESS(ROW()+(0), COLUMN()+(-1), 1)), 2)</f>
        <v>994.23</v>
      </c>
    </row>
    <row r="17" spans="1:8" ht="13.50" thickBot="1" customHeight="1">
      <c r="A17" s="19"/>
      <c r="B17" s="19"/>
      <c r="C17" s="22" t="s">
        <v>35</v>
      </c>
      <c r="D17" s="22"/>
      <c r="E17" s="5" t="s">
        <v>36</v>
      </c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16894.9</v>
      </c>
      <c r="H17" s="24">
        <f ca="1">ROUND(INDIRECT(ADDRESS(ROW()+(0), COLUMN()+(-2), 1))*INDIRECT(ADDRESS(ROW()+(0), COLUMN()+(-1), 1))/100, 2)</f>
        <v>337.9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17232.8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